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elaJaneth\Desktop\"/>
    </mc:Choice>
  </mc:AlternateContent>
  <bookViews>
    <workbookView xWindow="0" yWindow="0" windowWidth="10050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13" i="1"/>
  <c r="H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13" i="1"/>
  <c r="D7" i="1"/>
  <c r="C132" i="1"/>
  <c r="C133" i="1" s="1"/>
  <c r="C47" i="1"/>
  <c r="C48" i="1"/>
  <c r="C49" i="1"/>
  <c r="C50" i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41" i="1"/>
  <c r="C42" i="1"/>
  <c r="C43" i="1"/>
  <c r="C44" i="1"/>
  <c r="C45" i="1" s="1"/>
  <c r="C46" i="1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15" i="1"/>
  <c r="H5" i="1"/>
  <c r="H6" i="1" l="1"/>
  <c r="C134" i="1"/>
  <c r="E16" i="1" l="1"/>
  <c r="F16" i="1" s="1"/>
  <c r="E20" i="1"/>
  <c r="F20" i="1" s="1"/>
  <c r="E24" i="1"/>
  <c r="F24" i="1" s="1"/>
  <c r="E28" i="1"/>
  <c r="F28" i="1" s="1"/>
  <c r="E32" i="1"/>
  <c r="F32" i="1" s="1"/>
  <c r="E36" i="1"/>
  <c r="F36" i="1" s="1"/>
  <c r="E40" i="1"/>
  <c r="F40" i="1" s="1"/>
  <c r="E44" i="1"/>
  <c r="F44" i="1" s="1"/>
  <c r="E48" i="1"/>
  <c r="F48" i="1" s="1"/>
  <c r="E52" i="1"/>
  <c r="F52" i="1" s="1"/>
  <c r="E56" i="1"/>
  <c r="F56" i="1" s="1"/>
  <c r="E60" i="1"/>
  <c r="F60" i="1" s="1"/>
  <c r="E64" i="1"/>
  <c r="F64" i="1" s="1"/>
  <c r="E68" i="1"/>
  <c r="F68" i="1" s="1"/>
  <c r="E72" i="1"/>
  <c r="F72" i="1" s="1"/>
  <c r="E76" i="1"/>
  <c r="F76" i="1" s="1"/>
  <c r="E80" i="1"/>
  <c r="F80" i="1" s="1"/>
  <c r="E84" i="1"/>
  <c r="F84" i="1" s="1"/>
  <c r="E88" i="1"/>
  <c r="F88" i="1" s="1"/>
  <c r="E92" i="1"/>
  <c r="F92" i="1" s="1"/>
  <c r="E17" i="1"/>
  <c r="F17" i="1" s="1"/>
  <c r="E21" i="1"/>
  <c r="F21" i="1" s="1"/>
  <c r="E25" i="1"/>
  <c r="F25" i="1" s="1"/>
  <c r="E29" i="1"/>
  <c r="F29" i="1" s="1"/>
  <c r="E33" i="1"/>
  <c r="F33" i="1" s="1"/>
  <c r="E37" i="1"/>
  <c r="F37" i="1" s="1"/>
  <c r="E41" i="1"/>
  <c r="F41" i="1" s="1"/>
  <c r="E45" i="1"/>
  <c r="F45" i="1" s="1"/>
  <c r="E49" i="1"/>
  <c r="F49" i="1" s="1"/>
  <c r="E53" i="1"/>
  <c r="F53" i="1" s="1"/>
  <c r="E57" i="1"/>
  <c r="F57" i="1" s="1"/>
  <c r="E61" i="1"/>
  <c r="F61" i="1" s="1"/>
  <c r="E65" i="1"/>
  <c r="F65" i="1" s="1"/>
  <c r="E69" i="1"/>
  <c r="F69" i="1" s="1"/>
  <c r="E73" i="1"/>
  <c r="F73" i="1" s="1"/>
  <c r="E77" i="1"/>
  <c r="F77" i="1" s="1"/>
  <c r="E81" i="1"/>
  <c r="F81" i="1" s="1"/>
  <c r="E85" i="1"/>
  <c r="F85" i="1" s="1"/>
  <c r="E89" i="1"/>
  <c r="F89" i="1" s="1"/>
  <c r="E93" i="1"/>
  <c r="F93" i="1" s="1"/>
  <c r="E14" i="1"/>
  <c r="F14" i="1" s="1"/>
  <c r="E22" i="1"/>
  <c r="F22" i="1" s="1"/>
  <c r="E30" i="1"/>
  <c r="F30" i="1" s="1"/>
  <c r="E38" i="1"/>
  <c r="F38" i="1" s="1"/>
  <c r="E46" i="1"/>
  <c r="F46" i="1" s="1"/>
  <c r="E54" i="1"/>
  <c r="F54" i="1" s="1"/>
  <c r="E62" i="1"/>
  <c r="F62" i="1" s="1"/>
  <c r="E70" i="1"/>
  <c r="F70" i="1" s="1"/>
  <c r="E78" i="1"/>
  <c r="F78" i="1" s="1"/>
  <c r="E86" i="1"/>
  <c r="F86" i="1" s="1"/>
  <c r="E94" i="1"/>
  <c r="F94" i="1" s="1"/>
  <c r="E98" i="1"/>
  <c r="F98" i="1" s="1"/>
  <c r="E102" i="1"/>
  <c r="F102" i="1" s="1"/>
  <c r="E106" i="1"/>
  <c r="F106" i="1" s="1"/>
  <c r="E110" i="1"/>
  <c r="F110" i="1" s="1"/>
  <c r="E114" i="1"/>
  <c r="F114" i="1" s="1"/>
  <c r="E118" i="1"/>
  <c r="F118" i="1" s="1"/>
  <c r="E122" i="1"/>
  <c r="F122" i="1" s="1"/>
  <c r="E126" i="1"/>
  <c r="F126" i="1" s="1"/>
  <c r="E130" i="1"/>
  <c r="F130" i="1" s="1"/>
  <c r="E134" i="1"/>
  <c r="F134" i="1" s="1"/>
  <c r="E138" i="1"/>
  <c r="F138" i="1" s="1"/>
  <c r="E142" i="1"/>
  <c r="F142" i="1" s="1"/>
  <c r="E146" i="1"/>
  <c r="F146" i="1" s="1"/>
  <c r="E150" i="1"/>
  <c r="F150" i="1" s="1"/>
  <c r="E154" i="1"/>
  <c r="F154" i="1" s="1"/>
  <c r="E158" i="1"/>
  <c r="F158" i="1" s="1"/>
  <c r="E162" i="1"/>
  <c r="F162" i="1" s="1"/>
  <c r="E166" i="1"/>
  <c r="F166" i="1" s="1"/>
  <c r="E170" i="1"/>
  <c r="F170" i="1" s="1"/>
  <c r="E174" i="1"/>
  <c r="F174" i="1" s="1"/>
  <c r="E178" i="1"/>
  <c r="F178" i="1" s="1"/>
  <c r="E182" i="1"/>
  <c r="F182" i="1" s="1"/>
  <c r="E186" i="1"/>
  <c r="F186" i="1" s="1"/>
  <c r="E190" i="1"/>
  <c r="F190" i="1" s="1"/>
  <c r="E194" i="1"/>
  <c r="F194" i="1" s="1"/>
  <c r="E198" i="1"/>
  <c r="F198" i="1" s="1"/>
  <c r="E202" i="1"/>
  <c r="F202" i="1" s="1"/>
  <c r="E206" i="1"/>
  <c r="F206" i="1" s="1"/>
  <c r="E210" i="1"/>
  <c r="F210" i="1" s="1"/>
  <c r="E214" i="1"/>
  <c r="F214" i="1" s="1"/>
  <c r="E218" i="1"/>
  <c r="F218" i="1" s="1"/>
  <c r="E222" i="1"/>
  <c r="F222" i="1" s="1"/>
  <c r="E226" i="1"/>
  <c r="F226" i="1" s="1"/>
  <c r="E230" i="1"/>
  <c r="F230" i="1" s="1"/>
  <c r="E234" i="1"/>
  <c r="F234" i="1" s="1"/>
  <c r="E238" i="1"/>
  <c r="F238" i="1" s="1"/>
  <c r="E242" i="1"/>
  <c r="F242" i="1" s="1"/>
  <c r="E246" i="1"/>
  <c r="F246" i="1" s="1"/>
  <c r="E250" i="1"/>
  <c r="F250" i="1" s="1"/>
  <c r="E254" i="1"/>
  <c r="F254" i="1" s="1"/>
  <c r="E258" i="1"/>
  <c r="F258" i="1" s="1"/>
  <c r="E262" i="1"/>
  <c r="F262" i="1" s="1"/>
  <c r="E266" i="1"/>
  <c r="F266" i="1" s="1"/>
  <c r="E270" i="1"/>
  <c r="F270" i="1" s="1"/>
  <c r="F10" i="1"/>
  <c r="G10" i="1" s="1"/>
  <c r="E15" i="1"/>
  <c r="F15" i="1" s="1"/>
  <c r="E23" i="1"/>
  <c r="F23" i="1" s="1"/>
  <c r="E31" i="1"/>
  <c r="F31" i="1" s="1"/>
  <c r="E39" i="1"/>
  <c r="F39" i="1" s="1"/>
  <c r="E47" i="1"/>
  <c r="F47" i="1" s="1"/>
  <c r="E55" i="1"/>
  <c r="F55" i="1" s="1"/>
  <c r="E63" i="1"/>
  <c r="F63" i="1" s="1"/>
  <c r="E71" i="1"/>
  <c r="F71" i="1" s="1"/>
  <c r="E79" i="1"/>
  <c r="F79" i="1" s="1"/>
  <c r="E87" i="1"/>
  <c r="F87" i="1" s="1"/>
  <c r="E95" i="1"/>
  <c r="F95" i="1" s="1"/>
  <c r="E99" i="1"/>
  <c r="F99" i="1" s="1"/>
  <c r="E103" i="1"/>
  <c r="F103" i="1" s="1"/>
  <c r="E107" i="1"/>
  <c r="F107" i="1" s="1"/>
  <c r="E111" i="1"/>
  <c r="F111" i="1" s="1"/>
  <c r="E115" i="1"/>
  <c r="F115" i="1" s="1"/>
  <c r="E119" i="1"/>
  <c r="F119" i="1" s="1"/>
  <c r="E123" i="1"/>
  <c r="F123" i="1" s="1"/>
  <c r="E127" i="1"/>
  <c r="F127" i="1" s="1"/>
  <c r="E131" i="1"/>
  <c r="F131" i="1" s="1"/>
  <c r="E135" i="1"/>
  <c r="F135" i="1" s="1"/>
  <c r="E139" i="1"/>
  <c r="F139" i="1" s="1"/>
  <c r="E143" i="1"/>
  <c r="F143" i="1" s="1"/>
  <c r="E147" i="1"/>
  <c r="F147" i="1" s="1"/>
  <c r="E151" i="1"/>
  <c r="F151" i="1" s="1"/>
  <c r="E155" i="1"/>
  <c r="F155" i="1" s="1"/>
  <c r="E159" i="1"/>
  <c r="F159" i="1" s="1"/>
  <c r="E163" i="1"/>
  <c r="F163" i="1" s="1"/>
  <c r="E167" i="1"/>
  <c r="F167" i="1" s="1"/>
  <c r="E171" i="1"/>
  <c r="F171" i="1" s="1"/>
  <c r="E175" i="1"/>
  <c r="F175" i="1" s="1"/>
  <c r="E179" i="1"/>
  <c r="F179" i="1" s="1"/>
  <c r="E183" i="1"/>
  <c r="F183" i="1" s="1"/>
  <c r="E187" i="1"/>
  <c r="F187" i="1" s="1"/>
  <c r="E191" i="1"/>
  <c r="F191" i="1" s="1"/>
  <c r="E195" i="1"/>
  <c r="F195" i="1" s="1"/>
  <c r="E199" i="1"/>
  <c r="F199" i="1" s="1"/>
  <c r="E203" i="1"/>
  <c r="F203" i="1" s="1"/>
  <c r="E207" i="1"/>
  <c r="F207" i="1" s="1"/>
  <c r="E211" i="1"/>
  <c r="F211" i="1" s="1"/>
  <c r="E215" i="1"/>
  <c r="F215" i="1" s="1"/>
  <c r="E219" i="1"/>
  <c r="F219" i="1" s="1"/>
  <c r="E223" i="1"/>
  <c r="F223" i="1" s="1"/>
  <c r="E227" i="1"/>
  <c r="F227" i="1" s="1"/>
  <c r="E231" i="1"/>
  <c r="F231" i="1" s="1"/>
  <c r="E235" i="1"/>
  <c r="F235" i="1" s="1"/>
  <c r="E239" i="1"/>
  <c r="F239" i="1" s="1"/>
  <c r="E243" i="1"/>
  <c r="F243" i="1" s="1"/>
  <c r="E247" i="1"/>
  <c r="F247" i="1" s="1"/>
  <c r="E18" i="1"/>
  <c r="F18" i="1" s="1"/>
  <c r="E34" i="1"/>
  <c r="F34" i="1" s="1"/>
  <c r="E50" i="1"/>
  <c r="F50" i="1" s="1"/>
  <c r="E66" i="1"/>
  <c r="F66" i="1" s="1"/>
  <c r="E82" i="1"/>
  <c r="F82" i="1" s="1"/>
  <c r="E96" i="1"/>
  <c r="F96" i="1" s="1"/>
  <c r="E104" i="1"/>
  <c r="F104" i="1" s="1"/>
  <c r="E112" i="1"/>
  <c r="F112" i="1" s="1"/>
  <c r="E120" i="1"/>
  <c r="F120" i="1" s="1"/>
  <c r="E128" i="1"/>
  <c r="F128" i="1" s="1"/>
  <c r="E136" i="1"/>
  <c r="F136" i="1" s="1"/>
  <c r="E144" i="1"/>
  <c r="F144" i="1" s="1"/>
  <c r="E152" i="1"/>
  <c r="F152" i="1" s="1"/>
  <c r="E160" i="1"/>
  <c r="F160" i="1" s="1"/>
  <c r="E168" i="1"/>
  <c r="F168" i="1" s="1"/>
  <c r="E176" i="1"/>
  <c r="F176" i="1" s="1"/>
  <c r="E184" i="1"/>
  <c r="F184" i="1" s="1"/>
  <c r="E192" i="1"/>
  <c r="F192" i="1" s="1"/>
  <c r="E200" i="1"/>
  <c r="F200" i="1" s="1"/>
  <c r="E208" i="1"/>
  <c r="F208" i="1" s="1"/>
  <c r="E216" i="1"/>
  <c r="F216" i="1" s="1"/>
  <c r="E224" i="1"/>
  <c r="F224" i="1" s="1"/>
  <c r="E232" i="1"/>
  <c r="F232" i="1" s="1"/>
  <c r="E240" i="1"/>
  <c r="F240" i="1" s="1"/>
  <c r="E248" i="1"/>
  <c r="F248" i="1" s="1"/>
  <c r="E253" i="1"/>
  <c r="F253" i="1" s="1"/>
  <c r="E259" i="1"/>
  <c r="F259" i="1" s="1"/>
  <c r="E264" i="1"/>
  <c r="F264" i="1" s="1"/>
  <c r="E269" i="1"/>
  <c r="F269" i="1" s="1"/>
  <c r="E51" i="1"/>
  <c r="F51" i="1" s="1"/>
  <c r="E97" i="1"/>
  <c r="F97" i="1" s="1"/>
  <c r="E105" i="1"/>
  <c r="F105" i="1" s="1"/>
  <c r="E121" i="1"/>
  <c r="F121" i="1" s="1"/>
  <c r="E137" i="1"/>
  <c r="F137" i="1" s="1"/>
  <c r="E145" i="1"/>
  <c r="F145" i="1" s="1"/>
  <c r="E161" i="1"/>
  <c r="F161" i="1" s="1"/>
  <c r="E177" i="1"/>
  <c r="F177" i="1" s="1"/>
  <c r="E193" i="1"/>
  <c r="F193" i="1" s="1"/>
  <c r="E201" i="1"/>
  <c r="F201" i="1" s="1"/>
  <c r="E217" i="1"/>
  <c r="F217" i="1" s="1"/>
  <c r="E233" i="1"/>
  <c r="F233" i="1" s="1"/>
  <c r="E241" i="1"/>
  <c r="F241" i="1" s="1"/>
  <c r="E255" i="1"/>
  <c r="F255" i="1" s="1"/>
  <c r="E265" i="1"/>
  <c r="F265" i="1" s="1"/>
  <c r="E42" i="1"/>
  <c r="F42" i="1" s="1"/>
  <c r="E74" i="1"/>
  <c r="F74" i="1" s="1"/>
  <c r="E100" i="1"/>
  <c r="F100" i="1" s="1"/>
  <c r="E116" i="1"/>
  <c r="F116" i="1" s="1"/>
  <c r="E124" i="1"/>
  <c r="F124" i="1" s="1"/>
  <c r="E140" i="1"/>
  <c r="F140" i="1" s="1"/>
  <c r="E156" i="1"/>
  <c r="F156" i="1" s="1"/>
  <c r="E172" i="1"/>
  <c r="F172" i="1" s="1"/>
  <c r="E188" i="1"/>
  <c r="F188" i="1" s="1"/>
  <c r="E204" i="1"/>
  <c r="F204" i="1" s="1"/>
  <c r="E220" i="1"/>
  <c r="F220" i="1" s="1"/>
  <c r="E236" i="1"/>
  <c r="F236" i="1" s="1"/>
  <c r="E251" i="1"/>
  <c r="F251" i="1" s="1"/>
  <c r="E261" i="1"/>
  <c r="F261" i="1" s="1"/>
  <c r="E43" i="1"/>
  <c r="F43" i="1" s="1"/>
  <c r="E75" i="1"/>
  <c r="F75" i="1" s="1"/>
  <c r="E101" i="1"/>
  <c r="F101" i="1" s="1"/>
  <c r="E117" i="1"/>
  <c r="F117" i="1" s="1"/>
  <c r="E133" i="1"/>
  <c r="F133" i="1" s="1"/>
  <c r="E149" i="1"/>
  <c r="F149" i="1" s="1"/>
  <c r="E165" i="1"/>
  <c r="F165" i="1" s="1"/>
  <c r="E173" i="1"/>
  <c r="F173" i="1" s="1"/>
  <c r="E189" i="1"/>
  <c r="F189" i="1" s="1"/>
  <c r="E205" i="1"/>
  <c r="F205" i="1" s="1"/>
  <c r="E221" i="1"/>
  <c r="F221" i="1" s="1"/>
  <c r="E237" i="1"/>
  <c r="F237" i="1" s="1"/>
  <c r="E252" i="1"/>
  <c r="F252" i="1" s="1"/>
  <c r="E263" i="1"/>
  <c r="F263" i="1" s="1"/>
  <c r="E19" i="1"/>
  <c r="F19" i="1" s="1"/>
  <c r="E35" i="1"/>
  <c r="F35" i="1" s="1"/>
  <c r="E67" i="1"/>
  <c r="F67" i="1" s="1"/>
  <c r="E83" i="1"/>
  <c r="F83" i="1" s="1"/>
  <c r="E113" i="1"/>
  <c r="F113" i="1" s="1"/>
  <c r="E129" i="1"/>
  <c r="F129" i="1" s="1"/>
  <c r="E153" i="1"/>
  <c r="F153" i="1" s="1"/>
  <c r="E169" i="1"/>
  <c r="F169" i="1" s="1"/>
  <c r="E185" i="1"/>
  <c r="F185" i="1" s="1"/>
  <c r="E209" i="1"/>
  <c r="F209" i="1" s="1"/>
  <c r="E225" i="1"/>
  <c r="F225" i="1" s="1"/>
  <c r="E249" i="1"/>
  <c r="F249" i="1" s="1"/>
  <c r="E260" i="1"/>
  <c r="F260" i="1" s="1"/>
  <c r="E13" i="1"/>
  <c r="F13" i="1" s="1"/>
  <c r="E26" i="1"/>
  <c r="F26" i="1" s="1"/>
  <c r="E58" i="1"/>
  <c r="F58" i="1" s="1"/>
  <c r="E90" i="1"/>
  <c r="F90" i="1" s="1"/>
  <c r="E108" i="1"/>
  <c r="F108" i="1" s="1"/>
  <c r="E132" i="1"/>
  <c r="F132" i="1" s="1"/>
  <c r="E148" i="1"/>
  <c r="F148" i="1" s="1"/>
  <c r="E164" i="1"/>
  <c r="F164" i="1" s="1"/>
  <c r="E180" i="1"/>
  <c r="F180" i="1" s="1"/>
  <c r="E196" i="1"/>
  <c r="F196" i="1" s="1"/>
  <c r="E212" i="1"/>
  <c r="F212" i="1" s="1"/>
  <c r="E228" i="1"/>
  <c r="F228" i="1" s="1"/>
  <c r="E244" i="1"/>
  <c r="F244" i="1" s="1"/>
  <c r="E256" i="1"/>
  <c r="F256" i="1" s="1"/>
  <c r="E267" i="1"/>
  <c r="F267" i="1" s="1"/>
  <c r="E27" i="1"/>
  <c r="F27" i="1" s="1"/>
  <c r="E59" i="1"/>
  <c r="F59" i="1" s="1"/>
  <c r="E91" i="1"/>
  <c r="F91" i="1" s="1"/>
  <c r="E109" i="1"/>
  <c r="F109" i="1" s="1"/>
  <c r="E125" i="1"/>
  <c r="F125" i="1" s="1"/>
  <c r="E141" i="1"/>
  <c r="F141" i="1" s="1"/>
  <c r="E157" i="1"/>
  <c r="F157" i="1" s="1"/>
  <c r="E181" i="1"/>
  <c r="F181" i="1" s="1"/>
  <c r="E197" i="1"/>
  <c r="F197" i="1" s="1"/>
  <c r="E213" i="1"/>
  <c r="F213" i="1" s="1"/>
  <c r="E229" i="1"/>
  <c r="F229" i="1" s="1"/>
  <c r="E245" i="1"/>
  <c r="F245" i="1" s="1"/>
  <c r="E257" i="1"/>
  <c r="F257" i="1" s="1"/>
  <c r="E268" i="1"/>
  <c r="F268" i="1" s="1"/>
  <c r="C135" i="1"/>
  <c r="C136" i="1" l="1"/>
  <c r="C137" i="1" l="1"/>
  <c r="C138" i="1" l="1"/>
  <c r="C139" i="1" l="1"/>
  <c r="C140" i="1" l="1"/>
  <c r="C141" i="1" l="1"/>
  <c r="C142" i="1" l="1"/>
  <c r="C143" i="1" l="1"/>
  <c r="C144" i="1" l="1"/>
  <c r="C145" i="1" l="1"/>
  <c r="C146" i="1" l="1"/>
  <c r="C147" i="1" l="1"/>
  <c r="C148" i="1" l="1"/>
  <c r="C149" i="1" l="1"/>
  <c r="C150" i="1" l="1"/>
  <c r="C151" i="1" l="1"/>
  <c r="C152" i="1" l="1"/>
  <c r="C153" i="1" l="1"/>
  <c r="C154" i="1" l="1"/>
  <c r="C155" i="1" l="1"/>
  <c r="C156" i="1" l="1"/>
  <c r="C157" i="1" l="1"/>
  <c r="C158" i="1" l="1"/>
  <c r="C159" i="1" l="1"/>
  <c r="C160" i="1" l="1"/>
  <c r="C161" i="1" l="1"/>
  <c r="C162" i="1" l="1"/>
  <c r="C163" i="1" l="1"/>
  <c r="C164" i="1" l="1"/>
  <c r="C165" i="1" l="1"/>
  <c r="C166" i="1" l="1"/>
  <c r="C167" i="1" l="1"/>
  <c r="C168" i="1" l="1"/>
  <c r="C169" i="1" l="1"/>
  <c r="C170" i="1" l="1"/>
  <c r="C171" i="1" l="1"/>
  <c r="C172" i="1" l="1"/>
  <c r="C173" i="1" l="1"/>
  <c r="C174" i="1" l="1"/>
  <c r="C175" i="1" l="1"/>
  <c r="C176" i="1" l="1"/>
  <c r="C177" i="1" l="1"/>
  <c r="C178" i="1" l="1"/>
  <c r="C179" i="1" l="1"/>
  <c r="C180" i="1" l="1"/>
  <c r="C181" i="1" l="1"/>
  <c r="C182" i="1" l="1"/>
  <c r="C183" i="1" l="1"/>
  <c r="C184" i="1" l="1"/>
  <c r="C185" i="1" l="1"/>
  <c r="C186" i="1" l="1"/>
  <c r="C187" i="1" l="1"/>
  <c r="C188" i="1" l="1"/>
  <c r="C189" i="1" l="1"/>
  <c r="C190" i="1" l="1"/>
  <c r="C191" i="1" l="1"/>
  <c r="C192" i="1" l="1"/>
  <c r="C193" i="1" l="1"/>
  <c r="C194" i="1" l="1"/>
  <c r="C195" i="1" l="1"/>
  <c r="C196" i="1" l="1"/>
  <c r="C197" i="1" l="1"/>
  <c r="C198" i="1" l="1"/>
  <c r="C199" i="1" l="1"/>
  <c r="C200" i="1" l="1"/>
  <c r="C201" i="1" l="1"/>
  <c r="C202" i="1" l="1"/>
  <c r="C203" i="1" l="1"/>
  <c r="C204" i="1" l="1"/>
  <c r="C205" i="1" l="1"/>
  <c r="C206" i="1" l="1"/>
  <c r="C207" i="1" l="1"/>
  <c r="C208" i="1" l="1"/>
  <c r="C209" i="1" l="1"/>
  <c r="C210" i="1" l="1"/>
  <c r="C211" i="1" l="1"/>
  <c r="C212" i="1" l="1"/>
  <c r="C213" i="1" l="1"/>
  <c r="C214" i="1" l="1"/>
  <c r="C215" i="1" l="1"/>
  <c r="C216" i="1" l="1"/>
  <c r="C217" i="1" l="1"/>
  <c r="C218" i="1" l="1"/>
  <c r="C219" i="1" l="1"/>
  <c r="C220" i="1" l="1"/>
  <c r="C221" i="1" l="1"/>
  <c r="C222" i="1" l="1"/>
  <c r="C223" i="1" l="1"/>
  <c r="C224" i="1" l="1"/>
  <c r="C225" i="1" l="1"/>
  <c r="C226" i="1" l="1"/>
  <c r="C227" i="1" l="1"/>
  <c r="C228" i="1" l="1"/>
  <c r="C229" i="1" l="1"/>
  <c r="C230" i="1" l="1"/>
  <c r="C231" i="1" l="1"/>
  <c r="C232" i="1" l="1"/>
  <c r="C233" i="1" l="1"/>
  <c r="C234" i="1" l="1"/>
  <c r="C235" i="1" l="1"/>
  <c r="C236" i="1" l="1"/>
  <c r="C237" i="1" l="1"/>
  <c r="C238" i="1" l="1"/>
  <c r="C239" i="1" l="1"/>
  <c r="C240" i="1" l="1"/>
  <c r="C241" i="1" l="1"/>
  <c r="C242" i="1" l="1"/>
  <c r="C243" i="1" l="1"/>
  <c r="C244" i="1" l="1"/>
  <c r="C245" i="1" l="1"/>
  <c r="C246" i="1" l="1"/>
  <c r="C247" i="1" l="1"/>
  <c r="C248" i="1" l="1"/>
  <c r="C249" i="1" l="1"/>
  <c r="C250" i="1" l="1"/>
  <c r="C251" i="1" l="1"/>
  <c r="C252" i="1" l="1"/>
  <c r="C253" i="1" l="1"/>
  <c r="C254" i="1" l="1"/>
  <c r="C255" i="1" l="1"/>
  <c r="C256" i="1" l="1"/>
  <c r="C257" i="1" l="1"/>
  <c r="C258" i="1" l="1"/>
  <c r="C259" i="1" l="1"/>
  <c r="C260" i="1" l="1"/>
  <c r="C261" i="1" l="1"/>
  <c r="C262" i="1" l="1"/>
  <c r="C263" i="1" l="1"/>
  <c r="C264" i="1" l="1"/>
  <c r="C265" i="1" l="1"/>
  <c r="C266" i="1" l="1"/>
  <c r="C267" i="1" l="1"/>
  <c r="C268" i="1" l="1"/>
  <c r="C269" i="1" l="1"/>
  <c r="C270" i="1" l="1"/>
</calcChain>
</file>

<file path=xl/sharedStrings.xml><?xml version="1.0" encoding="utf-8"?>
<sst xmlns="http://schemas.openxmlformats.org/spreadsheetml/2006/main" count="17" uniqueCount="17">
  <si>
    <t>S</t>
  </si>
  <si>
    <t>e</t>
  </si>
  <si>
    <t>b</t>
  </si>
  <si>
    <t>mm/min^1/2</t>
  </si>
  <si>
    <t>c</t>
  </si>
  <si>
    <t>a</t>
  </si>
  <si>
    <t>mm</t>
  </si>
  <si>
    <t>mm/min*mm^2</t>
  </si>
  <si>
    <t>t95 (min)</t>
  </si>
  <si>
    <t>hss (m)</t>
  </si>
  <si>
    <t>h(mm)</t>
  </si>
  <si>
    <t>t(min)</t>
  </si>
  <si>
    <t>h(m)</t>
  </si>
  <si>
    <t>Datos de Dangostino</t>
  </si>
  <si>
    <t>t (años)</t>
  </si>
  <si>
    <r>
      <rPr>
        <b/>
        <sz val="11"/>
        <color theme="1"/>
        <rFont val="Symbol"/>
        <family val="1"/>
        <charset val="2"/>
      </rPr>
      <t>q</t>
    </r>
    <r>
      <rPr>
        <b/>
        <sz val="11"/>
        <color theme="1"/>
        <rFont val="Calibri"/>
        <family val="2"/>
      </rPr>
      <t>w</t>
    </r>
  </si>
  <si>
    <t>t (días)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</si>
</sst>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Hoja1!$B$13:$B$270</c:f>
              <c:numCache>
                <c:formatCode>0.00</c:formatCode>
                <c:ptCount val="258"/>
                <c:pt idx="0">
                  <c:v>0</c:v>
                </c:pt>
                <c:pt idx="1">
                  <c:v>8.2191780821917804E-2</c:v>
                </c:pt>
                <c:pt idx="2">
                  <c:v>0.16438356164383561</c:v>
                </c:pt>
                <c:pt idx="3">
                  <c:v>0.24657534246575341</c:v>
                </c:pt>
                <c:pt idx="4">
                  <c:v>0.32876712328767121</c:v>
                </c:pt>
                <c:pt idx="5">
                  <c:v>0.41095890410958902</c:v>
                </c:pt>
                <c:pt idx="6">
                  <c:v>0.49315068493150682</c:v>
                </c:pt>
                <c:pt idx="7">
                  <c:v>0.57534246575342463</c:v>
                </c:pt>
                <c:pt idx="8">
                  <c:v>0.65753424657534243</c:v>
                </c:pt>
                <c:pt idx="9">
                  <c:v>0.73972602739726023</c:v>
                </c:pt>
                <c:pt idx="10">
                  <c:v>0.82191780821917804</c:v>
                </c:pt>
                <c:pt idx="11">
                  <c:v>0.90410958904109584</c:v>
                </c:pt>
                <c:pt idx="12">
                  <c:v>0.98630136986301364</c:v>
                </c:pt>
                <c:pt idx="13">
                  <c:v>1.0684931506849316</c:v>
                </c:pt>
                <c:pt idx="14">
                  <c:v>1.1506849315068493</c:v>
                </c:pt>
                <c:pt idx="15">
                  <c:v>1.2328767123287672</c:v>
                </c:pt>
                <c:pt idx="16">
                  <c:v>1.3150684931506849</c:v>
                </c:pt>
                <c:pt idx="17">
                  <c:v>1.3972602739726028</c:v>
                </c:pt>
                <c:pt idx="18">
                  <c:v>1.4794520547945205</c:v>
                </c:pt>
                <c:pt idx="19">
                  <c:v>1.5616438356164384</c:v>
                </c:pt>
                <c:pt idx="20">
                  <c:v>1.6438356164383561</c:v>
                </c:pt>
                <c:pt idx="21">
                  <c:v>1.726027397260274</c:v>
                </c:pt>
                <c:pt idx="22">
                  <c:v>1.8082191780821917</c:v>
                </c:pt>
                <c:pt idx="23">
                  <c:v>1.8904109589041096</c:v>
                </c:pt>
                <c:pt idx="24">
                  <c:v>1.9726027397260273</c:v>
                </c:pt>
                <c:pt idx="25">
                  <c:v>2.0547945205479454</c:v>
                </c:pt>
                <c:pt idx="26">
                  <c:v>2.1369863013698631</c:v>
                </c:pt>
                <c:pt idx="27">
                  <c:v>2.2191780821917808</c:v>
                </c:pt>
                <c:pt idx="28">
                  <c:v>2.3013698630136985</c:v>
                </c:pt>
                <c:pt idx="29">
                  <c:v>2.3835616438356166</c:v>
                </c:pt>
                <c:pt idx="30">
                  <c:v>2.4657534246575343</c:v>
                </c:pt>
                <c:pt idx="31">
                  <c:v>2.547945205479452</c:v>
                </c:pt>
                <c:pt idx="32">
                  <c:v>2.6301369863013697</c:v>
                </c:pt>
                <c:pt idx="33">
                  <c:v>2.7123287671232879</c:v>
                </c:pt>
                <c:pt idx="34">
                  <c:v>2.7945205479452055</c:v>
                </c:pt>
                <c:pt idx="35">
                  <c:v>2.8767123287671232</c:v>
                </c:pt>
                <c:pt idx="36">
                  <c:v>2.9589041095890409</c:v>
                </c:pt>
                <c:pt idx="37">
                  <c:v>3.0410958904109591</c:v>
                </c:pt>
                <c:pt idx="38">
                  <c:v>3.1232876712328768</c:v>
                </c:pt>
                <c:pt idx="39">
                  <c:v>3.2054794520547945</c:v>
                </c:pt>
                <c:pt idx="40">
                  <c:v>3.2876712328767121</c:v>
                </c:pt>
                <c:pt idx="41">
                  <c:v>3.3698630136986303</c:v>
                </c:pt>
                <c:pt idx="42">
                  <c:v>3.452054794520548</c:v>
                </c:pt>
                <c:pt idx="43">
                  <c:v>3.5342465753424657</c:v>
                </c:pt>
                <c:pt idx="44">
                  <c:v>3.6164383561643834</c:v>
                </c:pt>
                <c:pt idx="45">
                  <c:v>3.6986301369863015</c:v>
                </c:pt>
                <c:pt idx="46">
                  <c:v>3.7808219178082192</c:v>
                </c:pt>
                <c:pt idx="47">
                  <c:v>3.8630136986301369</c:v>
                </c:pt>
                <c:pt idx="48">
                  <c:v>3.9452054794520546</c:v>
                </c:pt>
                <c:pt idx="49">
                  <c:v>4.0273972602739727</c:v>
                </c:pt>
                <c:pt idx="50">
                  <c:v>4.1095890410958908</c:v>
                </c:pt>
                <c:pt idx="51">
                  <c:v>4.1917808219178081</c:v>
                </c:pt>
                <c:pt idx="52">
                  <c:v>4.2739726027397262</c:v>
                </c:pt>
                <c:pt idx="53">
                  <c:v>4.3561643835616435</c:v>
                </c:pt>
                <c:pt idx="54">
                  <c:v>4.4383561643835616</c:v>
                </c:pt>
                <c:pt idx="55">
                  <c:v>4.5205479452054798</c:v>
                </c:pt>
                <c:pt idx="56">
                  <c:v>4.602739726027397</c:v>
                </c:pt>
                <c:pt idx="57">
                  <c:v>4.6849315068493151</c:v>
                </c:pt>
                <c:pt idx="58">
                  <c:v>4.7671232876712333</c:v>
                </c:pt>
                <c:pt idx="59">
                  <c:v>4.8493150684931505</c:v>
                </c:pt>
                <c:pt idx="60">
                  <c:v>4.9315068493150687</c:v>
                </c:pt>
                <c:pt idx="61">
                  <c:v>5.0136986301369859</c:v>
                </c:pt>
                <c:pt idx="62">
                  <c:v>5.095890410958904</c:v>
                </c:pt>
                <c:pt idx="63">
                  <c:v>5.1780821917808222</c:v>
                </c:pt>
                <c:pt idx="64">
                  <c:v>5.2602739726027394</c:v>
                </c:pt>
                <c:pt idx="65">
                  <c:v>5.3424657534246576</c:v>
                </c:pt>
                <c:pt idx="66">
                  <c:v>5.4246575342465757</c:v>
                </c:pt>
                <c:pt idx="67">
                  <c:v>5.506849315068493</c:v>
                </c:pt>
                <c:pt idx="68">
                  <c:v>5.5890410958904111</c:v>
                </c:pt>
                <c:pt idx="69">
                  <c:v>5.6712328767123283</c:v>
                </c:pt>
                <c:pt idx="70">
                  <c:v>5.7534246575342465</c:v>
                </c:pt>
                <c:pt idx="71">
                  <c:v>5.8356164383561646</c:v>
                </c:pt>
                <c:pt idx="72">
                  <c:v>5.9178082191780819</c:v>
                </c:pt>
                <c:pt idx="73">
                  <c:v>6</c:v>
                </c:pt>
                <c:pt idx="74">
                  <c:v>6.0821917808219181</c:v>
                </c:pt>
                <c:pt idx="75">
                  <c:v>6.1643835616438354</c:v>
                </c:pt>
                <c:pt idx="76">
                  <c:v>6.2465753424657535</c:v>
                </c:pt>
                <c:pt idx="77">
                  <c:v>6.3287671232876717</c:v>
                </c:pt>
                <c:pt idx="78">
                  <c:v>6.4109589041095889</c:v>
                </c:pt>
                <c:pt idx="79">
                  <c:v>6.493150684931507</c:v>
                </c:pt>
                <c:pt idx="80">
                  <c:v>6.5753424657534243</c:v>
                </c:pt>
                <c:pt idx="81">
                  <c:v>6.6575342465753424</c:v>
                </c:pt>
                <c:pt idx="82">
                  <c:v>6.7397260273972606</c:v>
                </c:pt>
                <c:pt idx="83">
                  <c:v>6.8219178082191778</c:v>
                </c:pt>
                <c:pt idx="84">
                  <c:v>6.904109589041096</c:v>
                </c:pt>
                <c:pt idx="85">
                  <c:v>6.9863013698630141</c:v>
                </c:pt>
                <c:pt idx="86">
                  <c:v>7.0684931506849313</c:v>
                </c:pt>
                <c:pt idx="87">
                  <c:v>7.1506849315068495</c:v>
                </c:pt>
                <c:pt idx="88">
                  <c:v>7.2328767123287667</c:v>
                </c:pt>
                <c:pt idx="89">
                  <c:v>7.3150684931506849</c:v>
                </c:pt>
                <c:pt idx="90">
                  <c:v>7.397260273972603</c:v>
                </c:pt>
                <c:pt idx="91">
                  <c:v>7.4794520547945202</c:v>
                </c:pt>
                <c:pt idx="92">
                  <c:v>7.5616438356164384</c:v>
                </c:pt>
                <c:pt idx="93">
                  <c:v>7.6438356164383565</c:v>
                </c:pt>
                <c:pt idx="94">
                  <c:v>7.7260273972602738</c:v>
                </c:pt>
                <c:pt idx="95">
                  <c:v>7.8082191780821919</c:v>
                </c:pt>
                <c:pt idx="96">
                  <c:v>7.8904109589041092</c:v>
                </c:pt>
                <c:pt idx="97">
                  <c:v>7.9726027397260273</c:v>
                </c:pt>
                <c:pt idx="98">
                  <c:v>8.0547945205479454</c:v>
                </c:pt>
                <c:pt idx="99">
                  <c:v>8.1369863013698627</c:v>
                </c:pt>
                <c:pt idx="100">
                  <c:v>8.2191780821917817</c:v>
                </c:pt>
                <c:pt idx="101">
                  <c:v>8.3013698630136989</c:v>
                </c:pt>
                <c:pt idx="102">
                  <c:v>8.3835616438356162</c:v>
                </c:pt>
                <c:pt idx="103">
                  <c:v>8.4657534246575334</c:v>
                </c:pt>
                <c:pt idx="104">
                  <c:v>8.5479452054794525</c:v>
                </c:pt>
                <c:pt idx="105">
                  <c:v>8.6301369863013697</c:v>
                </c:pt>
                <c:pt idx="106">
                  <c:v>8.712328767123287</c:v>
                </c:pt>
                <c:pt idx="107">
                  <c:v>8.794520547945206</c:v>
                </c:pt>
                <c:pt idx="108">
                  <c:v>8.8767123287671232</c:v>
                </c:pt>
                <c:pt idx="109">
                  <c:v>8.9589041095890405</c:v>
                </c:pt>
                <c:pt idx="110">
                  <c:v>9.0410958904109595</c:v>
                </c:pt>
                <c:pt idx="111">
                  <c:v>9.1232876712328768</c:v>
                </c:pt>
                <c:pt idx="112">
                  <c:v>9.205479452054794</c:v>
                </c:pt>
                <c:pt idx="113">
                  <c:v>9.287671232876713</c:v>
                </c:pt>
                <c:pt idx="114">
                  <c:v>9.3698630136986303</c:v>
                </c:pt>
                <c:pt idx="115">
                  <c:v>9.4520547945205475</c:v>
                </c:pt>
                <c:pt idx="116">
                  <c:v>9.5342465753424666</c:v>
                </c:pt>
                <c:pt idx="117">
                  <c:v>9.6164383561643838</c:v>
                </c:pt>
                <c:pt idx="118">
                  <c:v>9.6986301369863011</c:v>
                </c:pt>
                <c:pt idx="119">
                  <c:v>9.7808219178082183</c:v>
                </c:pt>
                <c:pt idx="120">
                  <c:v>9.8630136986301373</c:v>
                </c:pt>
                <c:pt idx="121">
                  <c:v>9.9452054794520546</c:v>
                </c:pt>
                <c:pt idx="122">
                  <c:v>10.027397260273972</c:v>
                </c:pt>
                <c:pt idx="123">
                  <c:v>10.109589041095891</c:v>
                </c:pt>
                <c:pt idx="124">
                  <c:v>10.191780821917808</c:v>
                </c:pt>
                <c:pt idx="125">
                  <c:v>10.273972602739725</c:v>
                </c:pt>
                <c:pt idx="126">
                  <c:v>10.356164383561644</c:v>
                </c:pt>
                <c:pt idx="127">
                  <c:v>10.438356164383562</c:v>
                </c:pt>
                <c:pt idx="128">
                  <c:v>10.520547945205479</c:v>
                </c:pt>
                <c:pt idx="129">
                  <c:v>10.602739726027398</c:v>
                </c:pt>
                <c:pt idx="130">
                  <c:v>10.684931506849315</c:v>
                </c:pt>
                <c:pt idx="131">
                  <c:v>10.767123287671232</c:v>
                </c:pt>
                <c:pt idx="132">
                  <c:v>10.849315068493151</c:v>
                </c:pt>
                <c:pt idx="133">
                  <c:v>10.931506849315069</c:v>
                </c:pt>
                <c:pt idx="134">
                  <c:v>11.013698630136986</c:v>
                </c:pt>
                <c:pt idx="135">
                  <c:v>11.095890410958905</c:v>
                </c:pt>
                <c:pt idx="136">
                  <c:v>11.178082191780822</c:v>
                </c:pt>
                <c:pt idx="137">
                  <c:v>11.260273972602739</c:v>
                </c:pt>
                <c:pt idx="138">
                  <c:v>11.342465753424657</c:v>
                </c:pt>
                <c:pt idx="139">
                  <c:v>11.424657534246576</c:v>
                </c:pt>
                <c:pt idx="140">
                  <c:v>11.506849315068493</c:v>
                </c:pt>
                <c:pt idx="141">
                  <c:v>11.58904109589041</c:v>
                </c:pt>
                <c:pt idx="142">
                  <c:v>11.671232876712329</c:v>
                </c:pt>
                <c:pt idx="143">
                  <c:v>11.753424657534246</c:v>
                </c:pt>
                <c:pt idx="144">
                  <c:v>11.835616438356164</c:v>
                </c:pt>
                <c:pt idx="145">
                  <c:v>11.917808219178083</c:v>
                </c:pt>
                <c:pt idx="146">
                  <c:v>12</c:v>
                </c:pt>
                <c:pt idx="147">
                  <c:v>12.082191780821917</c:v>
                </c:pt>
                <c:pt idx="148">
                  <c:v>12.164383561643836</c:v>
                </c:pt>
                <c:pt idx="149">
                  <c:v>12.246575342465754</c:v>
                </c:pt>
                <c:pt idx="150">
                  <c:v>12.328767123287671</c:v>
                </c:pt>
                <c:pt idx="151">
                  <c:v>12.41095890410959</c:v>
                </c:pt>
                <c:pt idx="152">
                  <c:v>12.493150684931507</c:v>
                </c:pt>
                <c:pt idx="153">
                  <c:v>12.575342465753424</c:v>
                </c:pt>
                <c:pt idx="154">
                  <c:v>12.657534246575343</c:v>
                </c:pt>
                <c:pt idx="155">
                  <c:v>12.739726027397261</c:v>
                </c:pt>
                <c:pt idx="156">
                  <c:v>12.821917808219178</c:v>
                </c:pt>
                <c:pt idx="157">
                  <c:v>12.904109589041095</c:v>
                </c:pt>
                <c:pt idx="158">
                  <c:v>12.986301369863014</c:v>
                </c:pt>
                <c:pt idx="159">
                  <c:v>13.068493150684931</c:v>
                </c:pt>
                <c:pt idx="160">
                  <c:v>13.150684931506849</c:v>
                </c:pt>
                <c:pt idx="161">
                  <c:v>13.232876712328768</c:v>
                </c:pt>
                <c:pt idx="162">
                  <c:v>13.315068493150685</c:v>
                </c:pt>
                <c:pt idx="163">
                  <c:v>13.397260273972602</c:v>
                </c:pt>
                <c:pt idx="164">
                  <c:v>13.479452054794521</c:v>
                </c:pt>
                <c:pt idx="165">
                  <c:v>13.561643835616438</c:v>
                </c:pt>
                <c:pt idx="166">
                  <c:v>13.643835616438356</c:v>
                </c:pt>
                <c:pt idx="167">
                  <c:v>13.726027397260275</c:v>
                </c:pt>
                <c:pt idx="168">
                  <c:v>13.808219178082192</c:v>
                </c:pt>
                <c:pt idx="169">
                  <c:v>13.890410958904109</c:v>
                </c:pt>
                <c:pt idx="170">
                  <c:v>13.972602739726028</c:v>
                </c:pt>
                <c:pt idx="171">
                  <c:v>14.054794520547945</c:v>
                </c:pt>
                <c:pt idx="172">
                  <c:v>14.136986301369863</c:v>
                </c:pt>
                <c:pt idx="173">
                  <c:v>14.219178082191782</c:v>
                </c:pt>
                <c:pt idx="174">
                  <c:v>14.301369863013699</c:v>
                </c:pt>
                <c:pt idx="175">
                  <c:v>14.383561643835616</c:v>
                </c:pt>
                <c:pt idx="176">
                  <c:v>14.465753424657533</c:v>
                </c:pt>
                <c:pt idx="177">
                  <c:v>14.547945205479452</c:v>
                </c:pt>
                <c:pt idx="178">
                  <c:v>14.63013698630137</c:v>
                </c:pt>
                <c:pt idx="179">
                  <c:v>14.712328767123287</c:v>
                </c:pt>
                <c:pt idx="180">
                  <c:v>14.794520547945206</c:v>
                </c:pt>
                <c:pt idx="181">
                  <c:v>14.876712328767123</c:v>
                </c:pt>
                <c:pt idx="182">
                  <c:v>14.95890410958904</c:v>
                </c:pt>
                <c:pt idx="183">
                  <c:v>15.04109589041096</c:v>
                </c:pt>
                <c:pt idx="184">
                  <c:v>15.123287671232877</c:v>
                </c:pt>
                <c:pt idx="185">
                  <c:v>15.205479452054794</c:v>
                </c:pt>
                <c:pt idx="186">
                  <c:v>15.287671232876713</c:v>
                </c:pt>
                <c:pt idx="187">
                  <c:v>15.36986301369863</c:v>
                </c:pt>
                <c:pt idx="188">
                  <c:v>15.452054794520548</c:v>
                </c:pt>
                <c:pt idx="189">
                  <c:v>15.534246575342467</c:v>
                </c:pt>
                <c:pt idx="190">
                  <c:v>15.616438356164384</c:v>
                </c:pt>
                <c:pt idx="191">
                  <c:v>15.698630136986301</c:v>
                </c:pt>
                <c:pt idx="192">
                  <c:v>15.780821917808218</c:v>
                </c:pt>
                <c:pt idx="193">
                  <c:v>15.863013698630137</c:v>
                </c:pt>
                <c:pt idx="194">
                  <c:v>15.945205479452055</c:v>
                </c:pt>
                <c:pt idx="195">
                  <c:v>16.027397260273972</c:v>
                </c:pt>
                <c:pt idx="196">
                  <c:v>16.109589041095891</c:v>
                </c:pt>
                <c:pt idx="197">
                  <c:v>16.19178082191781</c:v>
                </c:pt>
                <c:pt idx="198">
                  <c:v>16.273972602739725</c:v>
                </c:pt>
                <c:pt idx="199">
                  <c:v>16.356164383561644</c:v>
                </c:pt>
                <c:pt idx="200">
                  <c:v>16.438356164383563</c:v>
                </c:pt>
                <c:pt idx="201">
                  <c:v>16.520547945205479</c:v>
                </c:pt>
                <c:pt idx="202">
                  <c:v>16.602739726027398</c:v>
                </c:pt>
                <c:pt idx="203">
                  <c:v>16.684931506849313</c:v>
                </c:pt>
                <c:pt idx="204">
                  <c:v>16.767123287671232</c:v>
                </c:pt>
                <c:pt idx="205">
                  <c:v>16.849315068493151</c:v>
                </c:pt>
                <c:pt idx="206">
                  <c:v>16.931506849315067</c:v>
                </c:pt>
                <c:pt idx="207">
                  <c:v>17.013698630136986</c:v>
                </c:pt>
                <c:pt idx="208">
                  <c:v>17.095890410958905</c:v>
                </c:pt>
                <c:pt idx="209">
                  <c:v>17.17808219178082</c:v>
                </c:pt>
                <c:pt idx="210">
                  <c:v>17.260273972602739</c:v>
                </c:pt>
                <c:pt idx="211">
                  <c:v>17.342465753424658</c:v>
                </c:pt>
                <c:pt idx="212">
                  <c:v>17.424657534246574</c:v>
                </c:pt>
                <c:pt idx="213">
                  <c:v>17.506849315068493</c:v>
                </c:pt>
                <c:pt idx="214">
                  <c:v>17.589041095890412</c:v>
                </c:pt>
                <c:pt idx="215">
                  <c:v>17.671232876712327</c:v>
                </c:pt>
                <c:pt idx="216">
                  <c:v>17.753424657534246</c:v>
                </c:pt>
                <c:pt idx="217">
                  <c:v>17.835616438356166</c:v>
                </c:pt>
                <c:pt idx="218">
                  <c:v>17.917808219178081</c:v>
                </c:pt>
                <c:pt idx="219">
                  <c:v>18</c:v>
                </c:pt>
                <c:pt idx="220">
                  <c:v>18.082191780821919</c:v>
                </c:pt>
                <c:pt idx="221">
                  <c:v>18.164383561643834</c:v>
                </c:pt>
                <c:pt idx="222">
                  <c:v>18.246575342465754</c:v>
                </c:pt>
                <c:pt idx="223">
                  <c:v>18.328767123287673</c:v>
                </c:pt>
                <c:pt idx="224">
                  <c:v>18.410958904109588</c:v>
                </c:pt>
                <c:pt idx="225">
                  <c:v>18.493150684931507</c:v>
                </c:pt>
                <c:pt idx="226">
                  <c:v>18.575342465753426</c:v>
                </c:pt>
                <c:pt idx="227">
                  <c:v>18.657534246575342</c:v>
                </c:pt>
                <c:pt idx="228">
                  <c:v>18.739726027397261</c:v>
                </c:pt>
                <c:pt idx="229">
                  <c:v>18.82191780821918</c:v>
                </c:pt>
                <c:pt idx="230">
                  <c:v>18.904109589041095</c:v>
                </c:pt>
                <c:pt idx="231">
                  <c:v>18.986301369863014</c:v>
                </c:pt>
                <c:pt idx="232">
                  <c:v>19.068493150684933</c:v>
                </c:pt>
                <c:pt idx="233">
                  <c:v>19.150684931506849</c:v>
                </c:pt>
                <c:pt idx="234">
                  <c:v>19.232876712328768</c:v>
                </c:pt>
                <c:pt idx="235">
                  <c:v>19.315068493150687</c:v>
                </c:pt>
                <c:pt idx="236">
                  <c:v>19.397260273972602</c:v>
                </c:pt>
                <c:pt idx="237">
                  <c:v>19.479452054794521</c:v>
                </c:pt>
                <c:pt idx="238">
                  <c:v>19.561643835616437</c:v>
                </c:pt>
                <c:pt idx="239">
                  <c:v>19.643835616438356</c:v>
                </c:pt>
                <c:pt idx="240">
                  <c:v>19.726027397260275</c:v>
                </c:pt>
                <c:pt idx="241">
                  <c:v>19.80821917808219</c:v>
                </c:pt>
                <c:pt idx="242">
                  <c:v>19.890410958904109</c:v>
                </c:pt>
                <c:pt idx="243">
                  <c:v>19.972602739726028</c:v>
                </c:pt>
                <c:pt idx="244">
                  <c:v>20.054794520547944</c:v>
                </c:pt>
                <c:pt idx="245">
                  <c:v>20.136986301369863</c:v>
                </c:pt>
                <c:pt idx="246">
                  <c:v>20.219178082191782</c:v>
                </c:pt>
                <c:pt idx="247">
                  <c:v>20.301369863013697</c:v>
                </c:pt>
                <c:pt idx="248">
                  <c:v>20.383561643835616</c:v>
                </c:pt>
                <c:pt idx="249">
                  <c:v>20.465753424657535</c:v>
                </c:pt>
                <c:pt idx="250">
                  <c:v>20.547945205479451</c:v>
                </c:pt>
                <c:pt idx="251">
                  <c:v>20.63013698630137</c:v>
                </c:pt>
                <c:pt idx="252">
                  <c:v>20.712328767123289</c:v>
                </c:pt>
                <c:pt idx="253">
                  <c:v>20.794520547945204</c:v>
                </c:pt>
                <c:pt idx="254">
                  <c:v>20.876712328767123</c:v>
                </c:pt>
                <c:pt idx="255">
                  <c:v>20.958904109589042</c:v>
                </c:pt>
                <c:pt idx="256">
                  <c:v>21.041095890410958</c:v>
                </c:pt>
                <c:pt idx="257">
                  <c:v>21.123287671232877</c:v>
                </c:pt>
              </c:numCache>
            </c:numRef>
          </c:xVal>
          <c:yVal>
            <c:numRef>
              <c:f>Hoja1!$F$13:$F$270</c:f>
              <c:numCache>
                <c:formatCode>0.00</c:formatCode>
                <c:ptCount val="258"/>
                <c:pt idx="0">
                  <c:v>0</c:v>
                </c:pt>
                <c:pt idx="1">
                  <c:v>0.47237495145071018</c:v>
                </c:pt>
                <c:pt idx="2">
                  <c:v>0.66425427191763564</c:v>
                </c:pt>
                <c:pt idx="3">
                  <c:v>0.80895047921078056</c:v>
                </c:pt>
                <c:pt idx="4">
                  <c:v>0.92884384517809815</c:v>
                </c:pt>
                <c:pt idx="5">
                  <c:v>1.0326628818158918</c:v>
                </c:pt>
                <c:pt idx="6">
                  <c:v>1.1249144372490307</c:v>
                </c:pt>
                <c:pt idx="7">
                  <c:v>1.2082940339086978</c:v>
                </c:pt>
                <c:pt idx="8">
                  <c:v>1.2845700502149304</c:v>
                </c:pt>
                <c:pt idx="9">
                  <c:v>1.3549793583278638</c:v>
                </c:pt>
                <c:pt idx="10">
                  <c:v>1.4204288492929671</c:v>
                </c:pt>
                <c:pt idx="11">
                  <c:v>1.4816080060635608</c:v>
                </c:pt>
                <c:pt idx="12">
                  <c:v>1.5390563103688091</c:v>
                </c:pt>
                <c:pt idx="13">
                  <c:v>1.5932058592827651</c:v>
                </c:pt>
                <c:pt idx="14">
                  <c:v>1.6444095144052897</c:v>
                </c:pt>
                <c:pt idx="15">
                  <c:v>1.6929601778274834</c:v>
                </c:pt>
                <c:pt idx="16">
                  <c:v>1.7391043973453957</c:v>
                </c:pt>
                <c:pt idx="17">
                  <c:v>1.7830522197491685</c:v>
                </c:pt>
                <c:pt idx="18">
                  <c:v>1.824984487098162</c:v>
                </c:pt>
                <c:pt idx="19">
                  <c:v>1.8650583451071834</c:v>
                </c:pt>
                <c:pt idx="20">
                  <c:v>1.9034114731143654</c:v>
                </c:pt>
                <c:pt idx="21">
                  <c:v>1.9401653816974158</c:v>
                </c:pt>
                <c:pt idx="22">
                  <c:v>1.975428018291892</c:v>
                </c:pt>
                <c:pt idx="23">
                  <c:v>2.0092958510801799</c:v>
                </c:pt>
                <c:pt idx="24">
                  <c:v>2.0418555539294592</c:v>
                </c:pt>
                <c:pt idx="25">
                  <c:v>2.0731853823395148</c:v>
                </c:pt>
                <c:pt idx="26">
                  <c:v>2.103356307278061</c:v>
                </c:pt>
                <c:pt idx="27">
                  <c:v>2.1324329572816585</c:v>
                </c:pt>
                <c:pt idx="28">
                  <c:v>2.1604744072324382</c:v>
                </c:pt>
                <c:pt idx="29">
                  <c:v>2.187534843422541</c:v>
                </c:pt>
                <c:pt idx="30">
                  <c:v>2.2136641279696967</c:v>
                </c:pt>
                <c:pt idx="31">
                  <c:v>2.2389082807175269</c:v>
                </c:pt>
                <c:pt idx="32">
                  <c:v>2.2633098930035138</c:v>
                </c:pt>
                <c:pt idx="33">
                  <c:v>2.2869084847960317</c:v>
                </c:pt>
                <c:pt idx="34">
                  <c:v>2.3097408144676783</c:v>
                </c:pt>
                <c:pt idx="35">
                  <c:v>2.3318411487252373</c:v>
                </c:pt>
                <c:pt idx="36">
                  <c:v>2.3532414988396253</c:v>
                </c:pt>
                <c:pt idx="37">
                  <c:v>2.3739718282258275</c:v>
                </c:pt>
                <c:pt idx="38">
                  <c:v>2.3940602355484724</c:v>
                </c:pt>
                <c:pt idx="39">
                  <c:v>2.4135331168248673</c:v>
                </c:pt>
                <c:pt idx="40">
                  <c:v>2.4324153094272782</c:v>
                </c:pt>
                <c:pt idx="41">
                  <c:v>2.4507302204217707</c:v>
                </c:pt>
                <c:pt idx="42">
                  <c:v>2.4684999413003914</c:v>
                </c:pt>
                <c:pt idx="43">
                  <c:v>2.4857453508501108</c:v>
                </c:pt>
                <c:pt idx="44">
                  <c:v>2.5024862076424852</c:v>
                </c:pt>
                <c:pt idx="45">
                  <c:v>2.5187412334123183</c:v>
                </c:pt>
                <c:pt idx="46">
                  <c:v>2.5345281884133062</c:v>
                </c:pt>
                <c:pt idx="47">
                  <c:v>2.5498639396874792</c:v>
                </c:pt>
                <c:pt idx="48">
                  <c:v>2.5647645230578142</c:v>
                </c:pt>
                <c:pt idx="49">
                  <c:v>2.5792451995456656</c:v>
                </c:pt>
                <c:pt idx="50">
                  <c:v>2.5933205068231722</c:v>
                </c:pt>
                <c:pt idx="51">
                  <c:v>2.6070043062328683</c:v>
                </c:pt>
                <c:pt idx="52">
                  <c:v>2.6203098258400837</c:v>
                </c:pt>
                <c:pt idx="53">
                  <c:v>2.6332496999265897</c:v>
                </c:pt>
                <c:pt idx="54">
                  <c:v>2.6458360052847483</c:v>
                </c:pt>
                <c:pt idx="55">
                  <c:v>2.6580802946290025</c:v>
                </c:pt>
                <c:pt idx="56">
                  <c:v>2.6699936274047875</c:v>
                </c:pt>
                <c:pt idx="57">
                  <c:v>2.6815865982430953</c:v>
                </c:pt>
                <c:pt idx="58">
                  <c:v>2.6928693632811211</c:v>
                </c:pt>
                <c:pt idx="59">
                  <c:v>2.7038516645452568</c:v>
                </c:pt>
                <c:pt idx="60">
                  <c:v>2.7145428525714848</c:v>
                </c:pt>
                <c:pt idx="61">
                  <c:v>2.7249519074196495</c:v>
                </c:pt>
                <c:pt idx="62">
                  <c:v>2.735087458221781</c:v>
                </c:pt>
                <c:pt idx="63">
                  <c:v>2.744957801390234</c:v>
                </c:pt>
                <c:pt idx="64">
                  <c:v>2.7545709175987345</c:v>
                </c:pt>
                <c:pt idx="65">
                  <c:v>2.7639344876381777</c:v>
                </c:pt>
                <c:pt idx="66">
                  <c:v>2.7730559072390721</c:v>
                </c:pt>
                <c:pt idx="67">
                  <c:v>2.7819423009436748</c:v>
                </c:pt>
                <c:pt idx="68">
                  <c:v>2.7906005351030005</c:v>
                </c:pt>
                <c:pt idx="69">
                  <c:v>2.7990372300668636</c:v>
                </c:pt>
                <c:pt idx="70">
                  <c:v>2.80725877162884</c:v>
                </c:pt>
                <c:pt idx="71">
                  <c:v>2.8152713217824448</c:v>
                </c:pt>
                <c:pt idx="72">
                  <c:v>2.8230808288397871</c:v>
                </c:pt>
                <c:pt idx="73">
                  <c:v>2.8306930369594347</c:v>
                </c:pt>
                <c:pt idx="74">
                  <c:v>2.8381134951262048</c:v>
                </c:pt>
                <c:pt idx="75">
                  <c:v>2.845347565621906</c:v>
                </c:pt>
                <c:pt idx="76">
                  <c:v>2.8524004320227854</c:v>
                </c:pt>
                <c:pt idx="77">
                  <c:v>2.8592771067564504</c:v>
                </c:pt>
                <c:pt idx="78">
                  <c:v>2.8659824382483441</c:v>
                </c:pt>
                <c:pt idx="79">
                  <c:v>2.8725211176854266</c:v>
                </c:pt>
                <c:pt idx="80">
                  <c:v>2.8788976854224888</c:v>
                </c:pt>
                <c:pt idx="81">
                  <c:v>2.8851165370545235</c:v>
                </c:pt>
                <c:pt idx="82">
                  <c:v>2.8911819291767666</c:v>
                </c:pt>
                <c:pt idx="83">
                  <c:v>2.8970979848523397</c:v>
                </c:pt>
                <c:pt idx="84">
                  <c:v>2.9028686988059196</c:v>
                </c:pt>
                <c:pt idx="85">
                  <c:v>2.9084979423604906</c:v>
                </c:pt>
                <c:pt idx="86">
                  <c:v>2.9139894681329426</c:v>
                </c:pt>
                <c:pt idx="87">
                  <c:v>2.9193469145031594</c:v>
                </c:pt>
                <c:pt idx="88">
                  <c:v>2.9245738098701559</c:v>
                </c:pt>
                <c:pt idx="89">
                  <c:v>2.9296735767078661</c:v>
                </c:pt>
                <c:pt idx="90">
                  <c:v>2.9346495354322935</c:v>
                </c:pt>
                <c:pt idx="91">
                  <c:v>2.9395049080909135</c:v>
                </c:pt>
                <c:pt idx="92">
                  <c:v>2.9442428218844792</c:v>
                </c:pt>
                <c:pt idx="93">
                  <c:v>2.9488663125306656</c:v>
                </c:pt>
                <c:pt idx="94">
                  <c:v>2.953378327478378</c:v>
                </c:pt>
                <c:pt idx="95">
                  <c:v>2.9577817289809487</c:v>
                </c:pt>
                <c:pt idx="96">
                  <c:v>2.9620792970358996</c:v>
                </c:pt>
                <c:pt idx="97">
                  <c:v>2.9662737321984607</c:v>
                </c:pt>
                <c:pt idx="98">
                  <c:v>2.9703676582755607</c:v>
                </c:pt>
                <c:pt idx="99">
                  <c:v>2.9743636249065806</c:v>
                </c:pt>
                <c:pt idx="100">
                  <c:v>2.9782641100367715</c:v>
                </c:pt>
                <c:pt idx="101">
                  <c:v>2.9820715222888485</c:v>
                </c:pt>
                <c:pt idx="102">
                  <c:v>2.9857882032379655</c:v>
                </c:pt>
                <c:pt idx="103">
                  <c:v>2.9894164295949222</c:v>
                </c:pt>
                <c:pt idx="104">
                  <c:v>2.9929584153021884</c:v>
                </c:pt>
                <c:pt idx="105">
                  <c:v>2.9964163135470399</c:v>
                </c:pt>
                <c:pt idx="106">
                  <c:v>2.9997922186958523</c:v>
                </c:pt>
                <c:pt idx="107">
                  <c:v>3.0030881681533645</c:v>
                </c:pt>
                <c:pt idx="108">
                  <c:v>3.0063061441504977</c:v>
                </c:pt>
                <c:pt idx="109">
                  <c:v>3.0094480754641055</c:v>
                </c:pt>
                <c:pt idx="110">
                  <c:v>3.0125158390718485</c:v>
                </c:pt>
                <c:pt idx="111">
                  <c:v>3.0155112617452096</c:v>
                </c:pt>
                <c:pt idx="112">
                  <c:v>3.018436121583473</c:v>
                </c:pt>
                <c:pt idx="113">
                  <c:v>3.0212921494913663</c:v>
                </c:pt>
                <c:pt idx="114">
                  <c:v>3.0240810306029013</c:v>
                </c:pt>
                <c:pt idx="115">
                  <c:v>3.026804405653801</c:v>
                </c:pt>
                <c:pt idx="116">
                  <c:v>3.029463872304802</c:v>
                </c:pt>
                <c:pt idx="117">
                  <c:v>3.032060986417966</c:v>
                </c:pt>
                <c:pt idx="118">
                  <c:v>3.0345972632880462</c:v>
                </c:pt>
                <c:pt idx="119">
                  <c:v>3.0370741788308377</c:v>
                </c:pt>
                <c:pt idx="120">
                  <c:v>3.039493170730339</c:v>
                </c:pt>
                <c:pt idx="121">
                  <c:v>3.0418556395464664</c:v>
                </c:pt>
                <c:pt idx="122">
                  <c:v>3.0441629497849676</c:v>
                </c:pt>
                <c:pt idx="123">
                  <c:v>3.0464164309310937</c:v>
                </c:pt>
                <c:pt idx="124">
                  <c:v>3.0486173784485313</c:v>
                </c:pt>
                <c:pt idx="125">
                  <c:v>3.0507670547449983</c:v>
                </c:pt>
                <c:pt idx="126">
                  <c:v>3.0528666901058439</c:v>
                </c:pt>
                <c:pt idx="127">
                  <c:v>3.0549174835969493</c:v>
                </c:pt>
                <c:pt idx="128">
                  <c:v>3.0569206039381256</c:v>
                </c:pt>
                <c:pt idx="129">
                  <c:v>3.0588771903481882</c:v>
                </c:pt>
                <c:pt idx="130">
                  <c:v>3.0607883533627969</c:v>
                </c:pt>
                <c:pt idx="131">
                  <c:v>3.0626551756261247</c:v>
                </c:pt>
                <c:pt idx="132">
                  <c:v>3.0644787126573543</c:v>
                </c:pt>
                <c:pt idx="133">
                  <c:v>3.0662599935929631</c:v>
                </c:pt>
                <c:pt idx="134">
                  <c:v>3.0680000219057066</c:v>
                </c:pt>
                <c:pt idx="135">
                  <c:v>3.0696997761011771</c:v>
                </c:pt>
                <c:pt idx="136">
                  <c:v>3.0713602103927702</c:v>
                </c:pt>
                <c:pt idx="137">
                  <c:v>3.0729822553558468</c:v>
                </c:pt>
                <c:pt idx="138">
                  <c:v>3.0745668185618711</c:v>
                </c:pt>
                <c:pt idx="139">
                  <c:v>3.0761147851932233</c:v>
                </c:pt>
                <c:pt idx="140">
                  <c:v>3.077627018639415</c:v>
                </c:pt>
                <c:pt idx="141">
                  <c:v>3.0791043610753448</c:v>
                </c:pt>
                <c:pt idx="142">
                  <c:v>3.0805476340222495</c:v>
                </c:pt>
                <c:pt idx="143">
                  <c:v>3.0819576388919536</c:v>
                </c:pt>
                <c:pt idx="144">
                  <c:v>3.0833351575150032</c:v>
                </c:pt>
                <c:pt idx="145">
                  <c:v>3.0846809526532422</c:v>
                </c:pt>
                <c:pt idx="146">
                  <c:v>3.0859957684973711</c:v>
                </c:pt>
                <c:pt idx="147">
                  <c:v>3.0872803311500023</c:v>
                </c:pt>
                <c:pt idx="148">
                  <c:v>3.088535349094701</c:v>
                </c:pt>
                <c:pt idx="149">
                  <c:v>3.0897615136514895</c:v>
                </c:pt>
                <c:pt idx="150">
                  <c:v>3.0909594994192742</c:v>
                </c:pt>
                <c:pt idx="151">
                  <c:v>3.0921299647056144</c:v>
                </c:pt>
                <c:pt idx="152">
                  <c:v>3.093273551944276</c:v>
                </c:pt>
                <c:pt idx="153">
                  <c:v>3.0943908881009525</c:v>
                </c:pt>
                <c:pt idx="154">
                  <c:v>3.0954825850675487</c:v>
                </c:pt>
                <c:pt idx="155">
                  <c:v>3.0965492400454013</c:v>
                </c:pt>
                <c:pt idx="156">
                  <c:v>3.0975914359177863</c:v>
                </c:pt>
                <c:pt idx="157">
                  <c:v>3.0986097416120639</c:v>
                </c:pt>
                <c:pt idx="158">
                  <c:v>3.0996047124517889</c:v>
                </c:pt>
                <c:pt idx="159">
                  <c:v>3.1005768904991045</c:v>
                </c:pt>
                <c:pt idx="160">
                  <c:v>3.1015268048877247</c:v>
                </c:pt>
                <c:pt idx="161">
                  <c:v>3.1024549721468069</c:v>
                </c:pt>
                <c:pt idx="162">
                  <c:v>3.1033618965159877</c:v>
                </c:pt>
                <c:pt idx="163">
                  <c:v>3.1042480702518671</c:v>
                </c:pt>
                <c:pt idx="164">
                  <c:v>3.1051139739261959</c:v>
                </c:pt>
                <c:pt idx="165">
                  <c:v>3.1059600767160274</c:v>
                </c:pt>
                <c:pt idx="166">
                  <c:v>3.1067868366860725</c:v>
                </c:pt>
                <c:pt idx="167">
                  <c:v>3.1075947010634977</c:v>
                </c:pt>
                <c:pt idx="168">
                  <c:v>3.1083841065053948</c:v>
                </c:pt>
                <c:pt idx="169">
                  <c:v>3.1091554793591416</c:v>
                </c:pt>
                <c:pt idx="170">
                  <c:v>3.1099092359158615</c:v>
                </c:pt>
                <c:pt idx="171">
                  <c:v>3.1106457826571936</c:v>
                </c:pt>
                <c:pt idx="172">
                  <c:v>3.1113655164955665</c:v>
                </c:pt>
                <c:pt idx="173">
                  <c:v>3.1120688250081727</c:v>
                </c:pt>
                <c:pt idx="174">
                  <c:v>3.1127560866648132</c:v>
                </c:pt>
                <c:pt idx="175">
                  <c:v>3.1134276710498141</c:v>
                </c:pt>
                <c:pt idx="176">
                  <c:v>3.1140839390781654</c:v>
                </c:pt>
                <c:pt idx="177">
                  <c:v>3.1147252432060561</c:v>
                </c:pt>
                <c:pt idx="178">
                  <c:v>3.1153519276359787</c:v>
                </c:pt>
                <c:pt idx="179">
                  <c:v>3.1159643285165348</c:v>
                </c:pt>
                <c:pt idx="180">
                  <c:v>3.1165627741371118</c:v>
                </c:pt>
                <c:pt idx="181">
                  <c:v>3.117147585117571</c:v>
                </c:pt>
                <c:pt idx="182">
                  <c:v>3.1177190745930821</c:v>
                </c:pt>
                <c:pt idx="183">
                  <c:v>3.1182775483942469</c:v>
                </c:pt>
                <c:pt idx="184">
                  <c:v>3.1188233052226439</c:v>
                </c:pt>
                <c:pt idx="185">
                  <c:v>3.1193566368219159</c:v>
                </c:pt>
                <c:pt idx="186">
                  <c:v>3.1198778281445314</c:v>
                </c:pt>
                <c:pt idx="187">
                  <c:v>3.120387157514334</c:v>
                </c:pt>
                <c:pt idx="188">
                  <c:v>3.1208848967849971</c:v>
                </c:pt>
                <c:pt idx="189">
                  <c:v>3.1213713114945008</c:v>
                </c:pt>
                <c:pt idx="190">
                  <c:v>3.1218466610157307</c:v>
                </c:pt>
                <c:pt idx="191">
                  <c:v>3.1223111987033128</c:v>
                </c:pt>
                <c:pt idx="192">
                  <c:v>3.1227651720367824</c:v>
                </c:pt>
                <c:pt idx="193">
                  <c:v>3.1232088227601889</c:v>
                </c:pt>
                <c:pt idx="194">
                  <c:v>3.1236423870182239</c:v>
                </c:pt>
                <c:pt idx="195">
                  <c:v>3.1240660954889816</c:v>
                </c:pt>
                <c:pt idx="196">
                  <c:v>3.1244801735134256</c:v>
                </c:pt>
                <c:pt idx="197">
                  <c:v>3.1248848412216605</c:v>
                </c:pt>
                <c:pt idx="198">
                  <c:v>3.12528031365609</c:v>
                </c:pt>
                <c:pt idx="199">
                  <c:v>3.1256668008915387</c:v>
                </c:pt>
                <c:pt idx="200">
                  <c:v>3.1260445081524297</c:v>
                </c:pt>
                <c:pt idx="201">
                  <c:v>3.1264136359270847</c:v>
                </c:pt>
                <c:pt idx="202">
                  <c:v>3.1267743800792243</c:v>
                </c:pt>
                <c:pt idx="203">
                  <c:v>3.1271269319567492</c:v>
                </c:pt>
                <c:pt idx="204">
                  <c:v>3.1274714784978594</c:v>
                </c:pt>
                <c:pt idx="205">
                  <c:v>3.1278082023345983</c:v>
                </c:pt>
                <c:pt idx="206">
                  <c:v>3.1281372818938693</c:v>
                </c:pt>
                <c:pt idx="207">
                  <c:v>3.1284588914960079</c:v>
                </c:pt>
                <c:pt idx="208">
                  <c:v>3.1287732014509566</c:v>
                </c:pt>
                <c:pt idx="209">
                  <c:v>3.1290803781521235</c:v>
                </c:pt>
                <c:pt idx="210">
                  <c:v>3.1293805841679587</c:v>
                </c:pt>
                <c:pt idx="211">
                  <c:v>3.1296739783313297</c:v>
                </c:pt>
                <c:pt idx="212">
                  <c:v>3.1299607158267433</c:v>
                </c:pt>
                <c:pt idx="213">
                  <c:v>3.1302409482754627</c:v>
                </c:pt>
                <c:pt idx="214">
                  <c:v>3.1305148238185869</c:v>
                </c:pt>
                <c:pt idx="215">
                  <c:v>3.130782487198128</c:v>
                </c:pt>
                <c:pt idx="216">
                  <c:v>3.1310440798361521</c:v>
                </c:pt>
                <c:pt idx="217">
                  <c:v>3.1312997399120226</c:v>
                </c:pt>
                <c:pt idx="218">
                  <c:v>3.1315496024377993</c:v>
                </c:pt>
                <c:pt idx="219">
                  <c:v>3.1317937993318332</c:v>
                </c:pt>
                <c:pt idx="220">
                  <c:v>3.1320324594906102</c:v>
                </c:pt>
                <c:pt idx="221">
                  <c:v>3.1322657088588812</c:v>
                </c:pt>
                <c:pt idx="222">
                  <c:v>3.1324936704981261</c:v>
                </c:pt>
                <c:pt idx="223">
                  <c:v>3.1327164646533872</c:v>
                </c:pt>
                <c:pt idx="224">
                  <c:v>3.1329342088185181</c:v>
                </c:pt>
                <c:pt idx="225">
                  <c:v>3.1331470177998888</c:v>
                </c:pt>
                <c:pt idx="226">
                  <c:v>3.1333550037785733</c:v>
                </c:pt>
                <c:pt idx="227">
                  <c:v>3.133558276371073</c:v>
                </c:pt>
                <c:pt idx="228">
                  <c:v>3.1337569426886036</c:v>
                </c:pt>
                <c:pt idx="229">
                  <c:v>3.1339511073949771</c:v>
                </c:pt>
                <c:pt idx="230">
                  <c:v>3.1341408727631248</c:v>
                </c:pt>
                <c:pt idx="231">
                  <c:v>3.1343263387302827</c:v>
                </c:pt>
                <c:pt idx="232">
                  <c:v>3.1345076029518815</c:v>
                </c:pt>
                <c:pt idx="233">
                  <c:v>3.1346847608541641</c:v>
                </c:pt>
                <c:pt idx="234">
                  <c:v>3.1348579056855725</c:v>
                </c:pt>
                <c:pt idx="235">
                  <c:v>3.1350271285669207</c:v>
                </c:pt>
                <c:pt idx="236">
                  <c:v>3.135192518540395</c:v>
                </c:pt>
                <c:pt idx="237">
                  <c:v>3.1353541626174066</c:v>
                </c:pt>
                <c:pt idx="238">
                  <c:v>3.1355121458253161</c:v>
                </c:pt>
                <c:pt idx="239">
                  <c:v>3.1356665512530735</c:v>
                </c:pt>
                <c:pt idx="240">
                  <c:v>3.135817460095784</c:v>
                </c:pt>
                <c:pt idx="241">
                  <c:v>3.1359649516982349</c:v>
                </c:pt>
                <c:pt idx="242">
                  <c:v>3.1361091035974047</c:v>
                </c:pt>
                <c:pt idx="243">
                  <c:v>3.1362499915639805</c:v>
                </c:pt>
                <c:pt idx="244">
                  <c:v>3.1363876896429099</c:v>
                </c:pt>
                <c:pt idx="245">
                  <c:v>3.1365222701930038</c:v>
                </c:pt>
                <c:pt idx="246">
                  <c:v>3.1366538039256171</c:v>
                </c:pt>
                <c:pt idx="247">
                  <c:v>3.1367823599424343</c:v>
                </c:pt>
                <c:pt idx="248">
                  <c:v>3.1369080057723688</c:v>
                </c:pt>
                <c:pt idx="249">
                  <c:v>3.1370308074076121</c:v>
                </c:pt>
                <c:pt idx="250">
                  <c:v>3.1371508293388377</c:v>
                </c:pt>
                <c:pt idx="251">
                  <c:v>3.1372681345895965</c:v>
                </c:pt>
                <c:pt idx="252">
                  <c:v>3.1373827847499065</c:v>
                </c:pt>
                <c:pt idx="253">
                  <c:v>3.1374948400090674</c:v>
                </c:pt>
                <c:pt idx="254">
                  <c:v>3.1376043591877165</c:v>
                </c:pt>
                <c:pt idx="255">
                  <c:v>3.1377113997691364</c:v>
                </c:pt>
                <c:pt idx="256">
                  <c:v>3.1378160179298447</c:v>
                </c:pt>
                <c:pt idx="257">
                  <c:v>3.1379182685694711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92032"/>
        <c:axId val="320322728"/>
      </c:scatterChart>
      <c:valAx>
        <c:axId val="363692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 (años)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0322728"/>
        <c:crosses val="autoZero"/>
        <c:crossBetween val="midCat"/>
      </c:valAx>
      <c:valAx>
        <c:axId val="320322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h(m)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12</xdr:row>
      <xdr:rowOff>76200</xdr:rowOff>
    </xdr:from>
    <xdr:to>
      <xdr:col>13</xdr:col>
      <xdr:colOff>28575</xdr:colOff>
      <xdr:row>28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70"/>
  <sheetViews>
    <sheetView tabSelected="1" topLeftCell="A4" workbookViewId="0">
      <selection activeCell="L9" sqref="L9"/>
    </sheetView>
  </sheetViews>
  <sheetFormatPr baseColWidth="10" defaultRowHeight="15" x14ac:dyDescent="0.25"/>
  <cols>
    <col min="2" max="2" width="12.5703125" bestFit="1" customWidth="1"/>
    <col min="3" max="3" width="14.5703125" bestFit="1" customWidth="1"/>
    <col min="4" max="4" width="18.7109375" bestFit="1" customWidth="1"/>
    <col min="5" max="5" width="14" customWidth="1"/>
    <col min="6" max="6" width="11.5703125" bestFit="1" customWidth="1"/>
  </cols>
  <sheetData>
    <row r="3" spans="2:8" x14ac:dyDescent="0.25">
      <c r="C3" s="2" t="s">
        <v>13</v>
      </c>
      <c r="D3" s="2"/>
    </row>
    <row r="5" spans="2:8" x14ac:dyDescent="0.25">
      <c r="C5" s="6" t="s">
        <v>0</v>
      </c>
      <c r="D5" s="5">
        <v>0.8</v>
      </c>
      <c r="E5" t="s">
        <v>3</v>
      </c>
      <c r="G5" s="8" t="s">
        <v>4</v>
      </c>
      <c r="H5" s="5">
        <f>D5^2/(2*D6^2)</f>
        <v>2.6122448979591844</v>
      </c>
    </row>
    <row r="6" spans="2:8" x14ac:dyDescent="0.25">
      <c r="C6" s="7" t="s">
        <v>15</v>
      </c>
      <c r="D6" s="5">
        <v>0.35</v>
      </c>
      <c r="G6" s="8" t="s">
        <v>5</v>
      </c>
      <c r="H6" s="5">
        <f>D7/(2*D6*D8)</f>
        <v>2.6455026455026455E-7</v>
      </c>
    </row>
    <row r="7" spans="2:8" x14ac:dyDescent="0.25">
      <c r="B7" s="2">
        <v>0.4</v>
      </c>
      <c r="C7" s="7" t="s">
        <v>1</v>
      </c>
      <c r="D7" s="5">
        <f>B7/(24*60)</f>
        <v>2.7777777777777778E-4</v>
      </c>
      <c r="E7" t="s">
        <v>7</v>
      </c>
      <c r="G7" s="8" t="s">
        <v>8</v>
      </c>
      <c r="H7" s="5">
        <f>3*D8*D6/(2*D7)</f>
        <v>2835000</v>
      </c>
    </row>
    <row r="8" spans="2:8" x14ac:dyDescent="0.25">
      <c r="C8" s="7" t="s">
        <v>2</v>
      </c>
      <c r="D8" s="5">
        <v>1500</v>
      </c>
      <c r="E8" t="s">
        <v>6</v>
      </c>
    </row>
    <row r="10" spans="2:8" x14ac:dyDescent="0.25">
      <c r="E10" s="1" t="s">
        <v>9</v>
      </c>
      <c r="F10">
        <f>SQRT(($H$5/($H$6*0.95^2)*(-EXP(-2*$H$6*H7)+1)))</f>
        <v>2915.4350461969952</v>
      </c>
      <c r="G10">
        <f>F10/1000</f>
        <v>2.9154350461969951</v>
      </c>
    </row>
    <row r="11" spans="2:8" x14ac:dyDescent="0.25">
      <c r="E11" s="1"/>
    </row>
    <row r="12" spans="2:8" x14ac:dyDescent="0.25">
      <c r="B12" s="1" t="s">
        <v>14</v>
      </c>
      <c r="C12" s="1" t="s">
        <v>16</v>
      </c>
      <c r="D12" s="1" t="s">
        <v>11</v>
      </c>
      <c r="E12" s="1" t="s">
        <v>10</v>
      </c>
      <c r="F12" s="1" t="s">
        <v>12</v>
      </c>
    </row>
    <row r="13" spans="2:8" x14ac:dyDescent="0.25">
      <c r="B13" s="3">
        <f>C13/365</f>
        <v>0</v>
      </c>
      <c r="C13" s="4">
        <v>0</v>
      </c>
      <c r="D13" s="4">
        <f>C13*24*60</f>
        <v>0</v>
      </c>
      <c r="E13" s="4">
        <f>SQRT(($H$5/$H$6)*(-EXP(-2*$H$6*D13)+1))</f>
        <v>0</v>
      </c>
      <c r="F13" s="3">
        <f>E13/1000</f>
        <v>0</v>
      </c>
    </row>
    <row r="14" spans="2:8" x14ac:dyDescent="0.25">
      <c r="B14" s="3">
        <f t="shared" ref="B14:B77" si="0">C14/365</f>
        <v>8.2191780821917804E-2</v>
      </c>
      <c r="C14" s="4">
        <v>30</v>
      </c>
      <c r="D14" s="4">
        <f t="shared" ref="D14:D77" si="1">C14*24*60</f>
        <v>43200</v>
      </c>
      <c r="E14" s="4">
        <f t="shared" ref="E14:E77" si="2">SQRT(($H$5/$H$6)*(-EXP(-2*$H$6*D14)+1))</f>
        <v>472.37495145071017</v>
      </c>
      <c r="F14" s="3">
        <f t="shared" ref="F14:F77" si="3">E14/1000</f>
        <v>0.47237495145071018</v>
      </c>
    </row>
    <row r="15" spans="2:8" x14ac:dyDescent="0.25">
      <c r="B15" s="3">
        <f t="shared" si="0"/>
        <v>0.16438356164383561</v>
      </c>
      <c r="C15" s="4">
        <f>C14+30</f>
        <v>60</v>
      </c>
      <c r="D15" s="4">
        <f t="shared" si="1"/>
        <v>86400</v>
      </c>
      <c r="E15" s="4">
        <f t="shared" si="2"/>
        <v>664.25427191763561</v>
      </c>
      <c r="F15" s="3">
        <f t="shared" si="3"/>
        <v>0.66425427191763564</v>
      </c>
    </row>
    <row r="16" spans="2:8" x14ac:dyDescent="0.25">
      <c r="B16" s="3">
        <f t="shared" si="0"/>
        <v>0.24657534246575341</v>
      </c>
      <c r="C16" s="4">
        <f t="shared" ref="C16:C79" si="4">C15+30</f>
        <v>90</v>
      </c>
      <c r="D16" s="4">
        <f t="shared" si="1"/>
        <v>129600</v>
      </c>
      <c r="E16" s="4">
        <f t="shared" si="2"/>
        <v>808.9504792107806</v>
      </c>
      <c r="F16" s="3">
        <f t="shared" si="3"/>
        <v>0.80895047921078056</v>
      </c>
    </row>
    <row r="17" spans="2:6" x14ac:dyDescent="0.25">
      <c r="B17" s="3">
        <f t="shared" si="0"/>
        <v>0.32876712328767121</v>
      </c>
      <c r="C17" s="4">
        <f t="shared" si="4"/>
        <v>120</v>
      </c>
      <c r="D17" s="4">
        <f t="shared" si="1"/>
        <v>172800</v>
      </c>
      <c r="E17" s="4">
        <f t="shared" si="2"/>
        <v>928.84384517809815</v>
      </c>
      <c r="F17" s="3">
        <f t="shared" si="3"/>
        <v>0.92884384517809815</v>
      </c>
    </row>
    <row r="18" spans="2:6" x14ac:dyDescent="0.25">
      <c r="B18" s="3">
        <f t="shared" si="0"/>
        <v>0.41095890410958902</v>
      </c>
      <c r="C18" s="4">
        <f t="shared" si="4"/>
        <v>150</v>
      </c>
      <c r="D18" s="4">
        <f t="shared" si="1"/>
        <v>216000</v>
      </c>
      <c r="E18" s="4">
        <f t="shared" si="2"/>
        <v>1032.6628818158918</v>
      </c>
      <c r="F18" s="3">
        <f t="shared" si="3"/>
        <v>1.0326628818158918</v>
      </c>
    </row>
    <row r="19" spans="2:6" x14ac:dyDescent="0.25">
      <c r="B19" s="3">
        <f t="shared" si="0"/>
        <v>0.49315068493150682</v>
      </c>
      <c r="C19" s="4">
        <f t="shared" si="4"/>
        <v>180</v>
      </c>
      <c r="D19" s="4">
        <f t="shared" si="1"/>
        <v>259200</v>
      </c>
      <c r="E19" s="4">
        <f t="shared" si="2"/>
        <v>1124.9144372490307</v>
      </c>
      <c r="F19" s="3">
        <f t="shared" si="3"/>
        <v>1.1249144372490307</v>
      </c>
    </row>
    <row r="20" spans="2:6" x14ac:dyDescent="0.25">
      <c r="B20" s="3">
        <f t="shared" si="0"/>
        <v>0.57534246575342463</v>
      </c>
      <c r="C20" s="4">
        <f t="shared" si="4"/>
        <v>210</v>
      </c>
      <c r="D20" s="4">
        <f t="shared" si="1"/>
        <v>302400</v>
      </c>
      <c r="E20" s="4">
        <f t="shared" si="2"/>
        <v>1208.2940339086979</v>
      </c>
      <c r="F20" s="3">
        <f t="shared" si="3"/>
        <v>1.2082940339086978</v>
      </c>
    </row>
    <row r="21" spans="2:6" x14ac:dyDescent="0.25">
      <c r="B21" s="3">
        <f t="shared" si="0"/>
        <v>0.65753424657534243</v>
      </c>
      <c r="C21" s="4">
        <f t="shared" si="4"/>
        <v>240</v>
      </c>
      <c r="D21" s="4">
        <f t="shared" si="1"/>
        <v>345600</v>
      </c>
      <c r="E21" s="4">
        <f t="shared" si="2"/>
        <v>1284.5700502149305</v>
      </c>
      <c r="F21" s="3">
        <f t="shared" si="3"/>
        <v>1.2845700502149304</v>
      </c>
    </row>
    <row r="22" spans="2:6" x14ac:dyDescent="0.25">
      <c r="B22" s="3">
        <f t="shared" si="0"/>
        <v>0.73972602739726023</v>
      </c>
      <c r="C22" s="4">
        <f t="shared" si="4"/>
        <v>270</v>
      </c>
      <c r="D22" s="4">
        <f t="shared" si="1"/>
        <v>388800</v>
      </c>
      <c r="E22" s="4">
        <f t="shared" si="2"/>
        <v>1354.9793583278638</v>
      </c>
      <c r="F22" s="3">
        <f t="shared" si="3"/>
        <v>1.3549793583278638</v>
      </c>
    </row>
    <row r="23" spans="2:6" x14ac:dyDescent="0.25">
      <c r="B23" s="3">
        <f t="shared" si="0"/>
        <v>0.82191780821917804</v>
      </c>
      <c r="C23" s="4">
        <f t="shared" si="4"/>
        <v>300</v>
      </c>
      <c r="D23" s="4">
        <f t="shared" si="1"/>
        <v>432000</v>
      </c>
      <c r="E23" s="4">
        <f t="shared" si="2"/>
        <v>1420.428849292967</v>
      </c>
      <c r="F23" s="3">
        <f t="shared" si="3"/>
        <v>1.4204288492929671</v>
      </c>
    </row>
    <row r="24" spans="2:6" x14ac:dyDescent="0.25">
      <c r="B24" s="3">
        <f t="shared" si="0"/>
        <v>0.90410958904109584</v>
      </c>
      <c r="C24" s="4">
        <f t="shared" si="4"/>
        <v>330</v>
      </c>
      <c r="D24" s="4">
        <f t="shared" si="1"/>
        <v>475200</v>
      </c>
      <c r="E24" s="4">
        <f t="shared" si="2"/>
        <v>1481.6080060635609</v>
      </c>
      <c r="F24" s="3">
        <f t="shared" si="3"/>
        <v>1.4816080060635608</v>
      </c>
    </row>
    <row r="25" spans="2:6" x14ac:dyDescent="0.25">
      <c r="B25" s="3">
        <f t="shared" si="0"/>
        <v>0.98630136986301364</v>
      </c>
      <c r="C25" s="4">
        <f t="shared" si="4"/>
        <v>360</v>
      </c>
      <c r="D25" s="4">
        <f t="shared" si="1"/>
        <v>518400</v>
      </c>
      <c r="E25" s="4">
        <f t="shared" si="2"/>
        <v>1539.0563103688091</v>
      </c>
      <c r="F25" s="3">
        <f t="shared" si="3"/>
        <v>1.5390563103688091</v>
      </c>
    </row>
    <row r="26" spans="2:6" x14ac:dyDescent="0.25">
      <c r="B26" s="3">
        <f t="shared" si="0"/>
        <v>1.0684931506849316</v>
      </c>
      <c r="C26" s="4">
        <f t="shared" si="4"/>
        <v>390</v>
      </c>
      <c r="D26" s="4">
        <f t="shared" si="1"/>
        <v>561600</v>
      </c>
      <c r="E26" s="4">
        <f t="shared" si="2"/>
        <v>1593.2058592827652</v>
      </c>
      <c r="F26" s="3">
        <f t="shared" si="3"/>
        <v>1.5932058592827651</v>
      </c>
    </row>
    <row r="27" spans="2:6" x14ac:dyDescent="0.25">
      <c r="B27" s="3">
        <f t="shared" si="0"/>
        <v>1.1506849315068493</v>
      </c>
      <c r="C27" s="4">
        <f t="shared" si="4"/>
        <v>420</v>
      </c>
      <c r="D27" s="4">
        <f t="shared" si="1"/>
        <v>604800</v>
      </c>
      <c r="E27" s="4">
        <f t="shared" si="2"/>
        <v>1644.4095144052897</v>
      </c>
      <c r="F27" s="3">
        <f t="shared" si="3"/>
        <v>1.6444095144052897</v>
      </c>
    </row>
    <row r="28" spans="2:6" x14ac:dyDescent="0.25">
      <c r="B28" s="3">
        <f t="shared" si="0"/>
        <v>1.2328767123287672</v>
      </c>
      <c r="C28" s="4">
        <f t="shared" si="4"/>
        <v>450</v>
      </c>
      <c r="D28" s="4">
        <f t="shared" si="1"/>
        <v>648000</v>
      </c>
      <c r="E28" s="4">
        <f t="shared" si="2"/>
        <v>1692.9601778274834</v>
      </c>
      <c r="F28" s="3">
        <f t="shared" si="3"/>
        <v>1.6929601778274834</v>
      </c>
    </row>
    <row r="29" spans="2:6" x14ac:dyDescent="0.25">
      <c r="B29" s="3">
        <f t="shared" si="0"/>
        <v>1.3150684931506849</v>
      </c>
      <c r="C29" s="4">
        <f t="shared" si="4"/>
        <v>480</v>
      </c>
      <c r="D29" s="4">
        <f t="shared" si="1"/>
        <v>691200</v>
      </c>
      <c r="E29" s="4">
        <f t="shared" si="2"/>
        <v>1739.1043973453957</v>
      </c>
      <c r="F29" s="3">
        <f t="shared" si="3"/>
        <v>1.7391043973453957</v>
      </c>
    </row>
    <row r="30" spans="2:6" x14ac:dyDescent="0.25">
      <c r="B30" s="3">
        <f t="shared" si="0"/>
        <v>1.3972602739726028</v>
      </c>
      <c r="C30" s="4">
        <f t="shared" si="4"/>
        <v>510</v>
      </c>
      <c r="D30" s="4">
        <f t="shared" si="1"/>
        <v>734400</v>
      </c>
      <c r="E30" s="4">
        <f t="shared" si="2"/>
        <v>1783.0522197491684</v>
      </c>
      <c r="F30" s="3">
        <f t="shared" si="3"/>
        <v>1.7830522197491685</v>
      </c>
    </row>
    <row r="31" spans="2:6" x14ac:dyDescent="0.25">
      <c r="B31" s="3">
        <f t="shared" si="0"/>
        <v>1.4794520547945205</v>
      </c>
      <c r="C31" s="4">
        <f t="shared" si="4"/>
        <v>540</v>
      </c>
      <c r="D31" s="4">
        <f t="shared" si="1"/>
        <v>777600</v>
      </c>
      <c r="E31" s="4">
        <f t="shared" si="2"/>
        <v>1824.9844870981619</v>
      </c>
      <c r="F31" s="3">
        <f t="shared" si="3"/>
        <v>1.824984487098162</v>
      </c>
    </row>
    <row r="32" spans="2:6" x14ac:dyDescent="0.25">
      <c r="B32" s="3">
        <f t="shared" si="0"/>
        <v>1.5616438356164384</v>
      </c>
      <c r="C32" s="4">
        <f t="shared" si="4"/>
        <v>570</v>
      </c>
      <c r="D32" s="4">
        <f t="shared" si="1"/>
        <v>820800</v>
      </c>
      <c r="E32" s="4">
        <f t="shared" si="2"/>
        <v>1865.0583451071834</v>
      </c>
      <c r="F32" s="3">
        <f t="shared" si="3"/>
        <v>1.8650583451071834</v>
      </c>
    </row>
    <row r="33" spans="2:6" x14ac:dyDescent="0.25">
      <c r="B33" s="3">
        <f t="shared" si="0"/>
        <v>1.6438356164383561</v>
      </c>
      <c r="C33" s="4">
        <f t="shared" si="4"/>
        <v>600</v>
      </c>
      <c r="D33" s="4">
        <f t="shared" si="1"/>
        <v>864000</v>
      </c>
      <c r="E33" s="4">
        <f t="shared" si="2"/>
        <v>1903.4114731143654</v>
      </c>
      <c r="F33" s="3">
        <f t="shared" si="3"/>
        <v>1.9034114731143654</v>
      </c>
    </row>
    <row r="34" spans="2:6" x14ac:dyDescent="0.25">
      <c r="B34" s="3">
        <f t="shared" si="0"/>
        <v>1.726027397260274</v>
      </c>
      <c r="C34" s="4">
        <f t="shared" si="4"/>
        <v>630</v>
      </c>
      <c r="D34" s="4">
        <f t="shared" si="1"/>
        <v>907200</v>
      </c>
      <c r="E34" s="4">
        <f t="shared" si="2"/>
        <v>1940.1653816974158</v>
      </c>
      <c r="F34" s="3">
        <f t="shared" si="3"/>
        <v>1.9401653816974158</v>
      </c>
    </row>
    <row r="35" spans="2:6" x14ac:dyDescent="0.25">
      <c r="B35" s="3">
        <f t="shared" si="0"/>
        <v>1.8082191780821917</v>
      </c>
      <c r="C35" s="4">
        <f t="shared" si="4"/>
        <v>660</v>
      </c>
      <c r="D35" s="4">
        <f t="shared" si="1"/>
        <v>950400</v>
      </c>
      <c r="E35" s="4">
        <f t="shared" si="2"/>
        <v>1975.4280182918919</v>
      </c>
      <c r="F35" s="3">
        <f t="shared" si="3"/>
        <v>1.975428018291892</v>
      </c>
    </row>
    <row r="36" spans="2:6" x14ac:dyDescent="0.25">
      <c r="B36" s="3">
        <f t="shared" si="0"/>
        <v>1.8904109589041096</v>
      </c>
      <c r="C36" s="4">
        <f t="shared" si="4"/>
        <v>690</v>
      </c>
      <c r="D36" s="4">
        <f t="shared" si="1"/>
        <v>993600</v>
      </c>
      <c r="E36" s="4">
        <f t="shared" si="2"/>
        <v>2009.29585108018</v>
      </c>
      <c r="F36" s="3">
        <f t="shared" si="3"/>
        <v>2.0092958510801799</v>
      </c>
    </row>
    <row r="37" spans="2:6" x14ac:dyDescent="0.25">
      <c r="B37" s="3">
        <f t="shared" si="0"/>
        <v>1.9726027397260273</v>
      </c>
      <c r="C37" s="4">
        <f t="shared" si="4"/>
        <v>720</v>
      </c>
      <c r="D37" s="4">
        <f t="shared" si="1"/>
        <v>1036800</v>
      </c>
      <c r="E37" s="4">
        <f t="shared" si="2"/>
        <v>2041.8555539294591</v>
      </c>
      <c r="F37" s="3">
        <f t="shared" si="3"/>
        <v>2.0418555539294592</v>
      </c>
    </row>
    <row r="38" spans="2:6" x14ac:dyDescent="0.25">
      <c r="B38" s="3">
        <f t="shared" si="0"/>
        <v>2.0547945205479454</v>
      </c>
      <c r="C38" s="4">
        <f t="shared" si="4"/>
        <v>750</v>
      </c>
      <c r="D38" s="4">
        <f t="shared" si="1"/>
        <v>1080000</v>
      </c>
      <c r="E38" s="4">
        <f t="shared" si="2"/>
        <v>2073.1853823395149</v>
      </c>
      <c r="F38" s="3">
        <f t="shared" si="3"/>
        <v>2.0731853823395148</v>
      </c>
    </row>
    <row r="39" spans="2:6" x14ac:dyDescent="0.25">
      <c r="B39" s="3">
        <f t="shared" si="0"/>
        <v>2.1369863013698631</v>
      </c>
      <c r="C39" s="4">
        <f t="shared" si="4"/>
        <v>780</v>
      </c>
      <c r="D39" s="4">
        <f t="shared" si="1"/>
        <v>1123200</v>
      </c>
      <c r="E39" s="4">
        <f t="shared" si="2"/>
        <v>2103.3563072780612</v>
      </c>
      <c r="F39" s="3">
        <f t="shared" si="3"/>
        <v>2.103356307278061</v>
      </c>
    </row>
    <row r="40" spans="2:6" x14ac:dyDescent="0.25">
      <c r="B40" s="3">
        <f t="shared" si="0"/>
        <v>2.2191780821917808</v>
      </c>
      <c r="C40" s="4">
        <f t="shared" si="4"/>
        <v>810</v>
      </c>
      <c r="D40" s="4">
        <f t="shared" si="1"/>
        <v>1166400</v>
      </c>
      <c r="E40" s="4">
        <f t="shared" si="2"/>
        <v>2132.4329572816587</v>
      </c>
      <c r="F40" s="3">
        <f t="shared" si="3"/>
        <v>2.1324329572816585</v>
      </c>
    </row>
    <row r="41" spans="2:6" x14ac:dyDescent="0.25">
      <c r="B41" s="3">
        <f t="shared" si="0"/>
        <v>2.3013698630136985</v>
      </c>
      <c r="C41" s="4">
        <f>C40+30</f>
        <v>840</v>
      </c>
      <c r="D41" s="4">
        <f t="shared" si="1"/>
        <v>1209600</v>
      </c>
      <c r="E41" s="4">
        <f t="shared" si="2"/>
        <v>2160.4744072324384</v>
      </c>
      <c r="F41" s="3">
        <f t="shared" si="3"/>
        <v>2.1604744072324382</v>
      </c>
    </row>
    <row r="42" spans="2:6" x14ac:dyDescent="0.25">
      <c r="B42" s="3">
        <f t="shared" si="0"/>
        <v>2.3835616438356166</v>
      </c>
      <c r="C42" s="4">
        <f t="shared" si="4"/>
        <v>870</v>
      </c>
      <c r="D42" s="4">
        <f t="shared" si="1"/>
        <v>1252800</v>
      </c>
      <c r="E42" s="4">
        <f t="shared" si="2"/>
        <v>2187.5348434225411</v>
      </c>
      <c r="F42" s="3">
        <f t="shared" si="3"/>
        <v>2.187534843422541</v>
      </c>
    </row>
    <row r="43" spans="2:6" x14ac:dyDescent="0.25">
      <c r="B43" s="3">
        <f t="shared" si="0"/>
        <v>2.4657534246575343</v>
      </c>
      <c r="C43" s="4">
        <f t="shared" si="4"/>
        <v>900</v>
      </c>
      <c r="D43" s="4">
        <f t="shared" si="1"/>
        <v>1296000</v>
      </c>
      <c r="E43" s="4">
        <f t="shared" si="2"/>
        <v>2213.6641279696969</v>
      </c>
      <c r="F43" s="3">
        <f t="shared" si="3"/>
        <v>2.2136641279696967</v>
      </c>
    </row>
    <row r="44" spans="2:6" x14ac:dyDescent="0.25">
      <c r="B44" s="3">
        <f t="shared" si="0"/>
        <v>2.547945205479452</v>
      </c>
      <c r="C44" s="4">
        <f t="shared" si="4"/>
        <v>930</v>
      </c>
      <c r="D44" s="4">
        <f t="shared" si="1"/>
        <v>1339200</v>
      </c>
      <c r="E44" s="4">
        <f t="shared" si="2"/>
        <v>2238.9082807175268</v>
      </c>
      <c r="F44" s="3">
        <f t="shared" si="3"/>
        <v>2.2389082807175269</v>
      </c>
    </row>
    <row r="45" spans="2:6" x14ac:dyDescent="0.25">
      <c r="B45" s="3">
        <f t="shared" si="0"/>
        <v>2.6301369863013697</v>
      </c>
      <c r="C45" s="4">
        <f t="shared" si="4"/>
        <v>960</v>
      </c>
      <c r="D45" s="4">
        <f t="shared" si="1"/>
        <v>1382400</v>
      </c>
      <c r="E45" s="4">
        <f t="shared" si="2"/>
        <v>2263.3098930035139</v>
      </c>
      <c r="F45" s="3">
        <f t="shared" si="3"/>
        <v>2.2633098930035138</v>
      </c>
    </row>
    <row r="46" spans="2:6" x14ac:dyDescent="0.25">
      <c r="B46" s="3">
        <f t="shared" si="0"/>
        <v>2.7123287671232879</v>
      </c>
      <c r="C46" s="4">
        <f t="shared" si="4"/>
        <v>990</v>
      </c>
      <c r="D46" s="4">
        <f t="shared" si="1"/>
        <v>1425600</v>
      </c>
      <c r="E46" s="4">
        <f t="shared" si="2"/>
        <v>2286.9084847960316</v>
      </c>
      <c r="F46" s="3">
        <f t="shared" si="3"/>
        <v>2.2869084847960317</v>
      </c>
    </row>
    <row r="47" spans="2:6" x14ac:dyDescent="0.25">
      <c r="B47" s="3">
        <f t="shared" si="0"/>
        <v>2.7945205479452055</v>
      </c>
      <c r="C47" s="4">
        <f t="shared" si="4"/>
        <v>1020</v>
      </c>
      <c r="D47" s="4">
        <f t="shared" si="1"/>
        <v>1468800</v>
      </c>
      <c r="E47" s="4">
        <f t="shared" si="2"/>
        <v>2309.7408144676783</v>
      </c>
      <c r="F47" s="3">
        <f t="shared" si="3"/>
        <v>2.3097408144676783</v>
      </c>
    </row>
    <row r="48" spans="2:6" x14ac:dyDescent="0.25">
      <c r="B48" s="3">
        <f t="shared" si="0"/>
        <v>2.8767123287671232</v>
      </c>
      <c r="C48" s="4">
        <f t="shared" si="4"/>
        <v>1050</v>
      </c>
      <c r="D48" s="4">
        <f t="shared" si="1"/>
        <v>1512000</v>
      </c>
      <c r="E48" s="4">
        <f t="shared" si="2"/>
        <v>2331.8411487252374</v>
      </c>
      <c r="F48" s="3">
        <f t="shared" si="3"/>
        <v>2.3318411487252373</v>
      </c>
    </row>
    <row r="49" spans="2:6" x14ac:dyDescent="0.25">
      <c r="B49" s="3">
        <f t="shared" si="0"/>
        <v>2.9589041095890409</v>
      </c>
      <c r="C49" s="4">
        <f t="shared" si="4"/>
        <v>1080</v>
      </c>
      <c r="D49" s="4">
        <f t="shared" si="1"/>
        <v>1555200</v>
      </c>
      <c r="E49" s="4">
        <f t="shared" si="2"/>
        <v>2353.2414988396254</v>
      </c>
      <c r="F49" s="3">
        <f t="shared" si="3"/>
        <v>2.3532414988396253</v>
      </c>
    </row>
    <row r="50" spans="2:6" x14ac:dyDescent="0.25">
      <c r="B50" s="3">
        <f t="shared" si="0"/>
        <v>3.0410958904109591</v>
      </c>
      <c r="C50" s="4">
        <f t="shared" si="4"/>
        <v>1110</v>
      </c>
      <c r="D50" s="4">
        <f t="shared" si="1"/>
        <v>1598400</v>
      </c>
      <c r="E50" s="4">
        <f t="shared" si="2"/>
        <v>2373.9718282258277</v>
      </c>
      <c r="F50" s="3">
        <f t="shared" si="3"/>
        <v>2.3739718282258275</v>
      </c>
    </row>
    <row r="51" spans="2:6" x14ac:dyDescent="0.25">
      <c r="B51" s="3">
        <f t="shared" si="0"/>
        <v>3.1232876712328768</v>
      </c>
      <c r="C51" s="4">
        <f t="shared" si="4"/>
        <v>1140</v>
      </c>
      <c r="D51" s="4">
        <f t="shared" si="1"/>
        <v>1641600</v>
      </c>
      <c r="E51" s="4">
        <f t="shared" si="2"/>
        <v>2394.0602355484725</v>
      </c>
      <c r="F51" s="3">
        <f t="shared" si="3"/>
        <v>2.3940602355484724</v>
      </c>
    </row>
    <row r="52" spans="2:6" x14ac:dyDescent="0.25">
      <c r="B52" s="3">
        <f t="shared" si="0"/>
        <v>3.2054794520547945</v>
      </c>
      <c r="C52" s="4">
        <f t="shared" si="4"/>
        <v>1170</v>
      </c>
      <c r="D52" s="4">
        <f t="shared" si="1"/>
        <v>1684800</v>
      </c>
      <c r="E52" s="4">
        <f t="shared" si="2"/>
        <v>2413.5331168248672</v>
      </c>
      <c r="F52" s="3">
        <f t="shared" si="3"/>
        <v>2.4135331168248673</v>
      </c>
    </row>
    <row r="53" spans="2:6" x14ac:dyDescent="0.25">
      <c r="B53" s="3">
        <f t="shared" si="0"/>
        <v>3.2876712328767121</v>
      </c>
      <c r="C53" s="4">
        <f t="shared" si="4"/>
        <v>1200</v>
      </c>
      <c r="D53" s="4">
        <f t="shared" si="1"/>
        <v>1728000</v>
      </c>
      <c r="E53" s="4">
        <f t="shared" si="2"/>
        <v>2432.4153094272783</v>
      </c>
      <c r="F53" s="3">
        <f t="shared" si="3"/>
        <v>2.4324153094272782</v>
      </c>
    </row>
    <row r="54" spans="2:6" x14ac:dyDescent="0.25">
      <c r="B54" s="3">
        <f t="shared" si="0"/>
        <v>3.3698630136986303</v>
      </c>
      <c r="C54" s="4">
        <f t="shared" si="4"/>
        <v>1230</v>
      </c>
      <c r="D54" s="4">
        <f t="shared" si="1"/>
        <v>1771200</v>
      </c>
      <c r="E54" s="4">
        <f t="shared" si="2"/>
        <v>2450.7302204217708</v>
      </c>
      <c r="F54" s="3">
        <f t="shared" si="3"/>
        <v>2.4507302204217707</v>
      </c>
    </row>
    <row r="55" spans="2:6" x14ac:dyDescent="0.25">
      <c r="B55" s="3">
        <f t="shared" si="0"/>
        <v>3.452054794520548</v>
      </c>
      <c r="C55" s="4">
        <f t="shared" si="4"/>
        <v>1260</v>
      </c>
      <c r="D55" s="4">
        <f t="shared" si="1"/>
        <v>1814400</v>
      </c>
      <c r="E55" s="4">
        <f t="shared" si="2"/>
        <v>2468.4999413003916</v>
      </c>
      <c r="F55" s="3">
        <f t="shared" si="3"/>
        <v>2.4684999413003914</v>
      </c>
    </row>
    <row r="56" spans="2:6" x14ac:dyDescent="0.25">
      <c r="B56" s="3">
        <f t="shared" si="0"/>
        <v>3.5342465753424657</v>
      </c>
      <c r="C56" s="4">
        <f t="shared" si="4"/>
        <v>1290</v>
      </c>
      <c r="D56" s="4">
        <f t="shared" si="1"/>
        <v>1857600</v>
      </c>
      <c r="E56" s="4">
        <f t="shared" si="2"/>
        <v>2485.7453508501108</v>
      </c>
      <c r="F56" s="3">
        <f t="shared" si="3"/>
        <v>2.4857453508501108</v>
      </c>
    </row>
    <row r="57" spans="2:6" x14ac:dyDescent="0.25">
      <c r="B57" s="3">
        <f t="shared" si="0"/>
        <v>3.6164383561643834</v>
      </c>
      <c r="C57" s="4">
        <f t="shared" si="4"/>
        <v>1320</v>
      </c>
      <c r="D57" s="4">
        <f t="shared" si="1"/>
        <v>1900800</v>
      </c>
      <c r="E57" s="4">
        <f t="shared" si="2"/>
        <v>2502.4862076424852</v>
      </c>
      <c r="F57" s="3">
        <f t="shared" si="3"/>
        <v>2.5024862076424852</v>
      </c>
    </row>
    <row r="58" spans="2:6" x14ac:dyDescent="0.25">
      <c r="B58" s="3">
        <f t="shared" si="0"/>
        <v>3.6986301369863015</v>
      </c>
      <c r="C58" s="4">
        <f t="shared" si="4"/>
        <v>1350</v>
      </c>
      <c r="D58" s="4">
        <f t="shared" si="1"/>
        <v>1944000</v>
      </c>
      <c r="E58" s="4">
        <f t="shared" si="2"/>
        <v>2518.7412334123183</v>
      </c>
      <c r="F58" s="3">
        <f t="shared" si="3"/>
        <v>2.5187412334123183</v>
      </c>
    </row>
    <row r="59" spans="2:6" x14ac:dyDescent="0.25">
      <c r="B59" s="3">
        <f t="shared" si="0"/>
        <v>3.7808219178082192</v>
      </c>
      <c r="C59" s="4">
        <f t="shared" si="4"/>
        <v>1380</v>
      </c>
      <c r="D59" s="4">
        <f t="shared" si="1"/>
        <v>1987200</v>
      </c>
      <c r="E59" s="4">
        <f t="shared" si="2"/>
        <v>2534.528188413306</v>
      </c>
      <c r="F59" s="3">
        <f t="shared" si="3"/>
        <v>2.5345281884133062</v>
      </c>
    </row>
    <row r="60" spans="2:6" x14ac:dyDescent="0.25">
      <c r="B60" s="3">
        <f t="shared" si="0"/>
        <v>3.8630136986301369</v>
      </c>
      <c r="C60" s="4">
        <f t="shared" si="4"/>
        <v>1410</v>
      </c>
      <c r="D60" s="4">
        <f t="shared" si="1"/>
        <v>2030400</v>
      </c>
      <c r="E60" s="4">
        <f t="shared" si="2"/>
        <v>2549.8639396874792</v>
      </c>
      <c r="F60" s="3">
        <f t="shared" si="3"/>
        <v>2.5498639396874792</v>
      </c>
    </row>
    <row r="61" spans="2:6" x14ac:dyDescent="0.25">
      <c r="B61" s="3">
        <f t="shared" si="0"/>
        <v>3.9452054794520546</v>
      </c>
      <c r="C61" s="4">
        <f t="shared" si="4"/>
        <v>1440</v>
      </c>
      <c r="D61" s="4">
        <f t="shared" si="1"/>
        <v>2073600</v>
      </c>
      <c r="E61" s="4">
        <f t="shared" si="2"/>
        <v>2564.7645230578141</v>
      </c>
      <c r="F61" s="3">
        <f t="shared" si="3"/>
        <v>2.5647645230578142</v>
      </c>
    </row>
    <row r="62" spans="2:6" x14ac:dyDescent="0.25">
      <c r="B62" s="3">
        <f t="shared" si="0"/>
        <v>4.0273972602739727</v>
      </c>
      <c r="C62" s="4">
        <f t="shared" si="4"/>
        <v>1470</v>
      </c>
      <c r="D62" s="4">
        <f t="shared" si="1"/>
        <v>2116800</v>
      </c>
      <c r="E62" s="4">
        <f t="shared" si="2"/>
        <v>2579.2451995456654</v>
      </c>
      <c r="F62" s="3">
        <f t="shared" si="3"/>
        <v>2.5792451995456656</v>
      </c>
    </row>
    <row r="63" spans="2:6" x14ac:dyDescent="0.25">
      <c r="B63" s="3">
        <f t="shared" si="0"/>
        <v>4.1095890410958908</v>
      </c>
      <c r="C63" s="4">
        <f t="shared" si="4"/>
        <v>1500</v>
      </c>
      <c r="D63" s="4">
        <f t="shared" si="1"/>
        <v>2160000</v>
      </c>
      <c r="E63" s="4">
        <f t="shared" si="2"/>
        <v>2593.3205068231723</v>
      </c>
      <c r="F63" s="3">
        <f t="shared" si="3"/>
        <v>2.5933205068231722</v>
      </c>
    </row>
    <row r="64" spans="2:6" x14ac:dyDescent="0.25">
      <c r="B64" s="3">
        <f t="shared" si="0"/>
        <v>4.1917808219178081</v>
      </c>
      <c r="C64" s="4">
        <f t="shared" si="4"/>
        <v>1530</v>
      </c>
      <c r="D64" s="4">
        <f t="shared" si="1"/>
        <v>2203200</v>
      </c>
      <c r="E64" s="4">
        <f t="shared" si="2"/>
        <v>2607.0043062328682</v>
      </c>
      <c r="F64" s="3">
        <f t="shared" si="3"/>
        <v>2.6070043062328683</v>
      </c>
    </row>
    <row r="65" spans="2:6" x14ac:dyDescent="0.25">
      <c r="B65" s="3">
        <f t="shared" si="0"/>
        <v>4.2739726027397262</v>
      </c>
      <c r="C65" s="4">
        <f t="shared" si="4"/>
        <v>1560</v>
      </c>
      <c r="D65" s="4">
        <f t="shared" si="1"/>
        <v>2246400</v>
      </c>
      <c r="E65" s="4">
        <f t="shared" si="2"/>
        <v>2620.3098258400837</v>
      </c>
      <c r="F65" s="3">
        <f t="shared" si="3"/>
        <v>2.6203098258400837</v>
      </c>
    </row>
    <row r="66" spans="2:6" x14ac:dyDescent="0.25">
      <c r="B66" s="3">
        <f t="shared" si="0"/>
        <v>4.3561643835616435</v>
      </c>
      <c r="C66" s="4">
        <f t="shared" si="4"/>
        <v>1590</v>
      </c>
      <c r="D66" s="4">
        <f t="shared" si="1"/>
        <v>2289600</v>
      </c>
      <c r="E66" s="4">
        <f t="shared" si="2"/>
        <v>2633.2496999265895</v>
      </c>
      <c r="F66" s="3">
        <f t="shared" si="3"/>
        <v>2.6332496999265897</v>
      </c>
    </row>
    <row r="67" spans="2:6" x14ac:dyDescent="0.25">
      <c r="B67" s="3">
        <f t="shared" si="0"/>
        <v>4.4383561643835616</v>
      </c>
      <c r="C67" s="4">
        <f t="shared" si="4"/>
        <v>1620</v>
      </c>
      <c r="D67" s="4">
        <f t="shared" si="1"/>
        <v>2332800</v>
      </c>
      <c r="E67" s="4">
        <f t="shared" si="2"/>
        <v>2645.8360052847484</v>
      </c>
      <c r="F67" s="3">
        <f t="shared" si="3"/>
        <v>2.6458360052847483</v>
      </c>
    </row>
    <row r="68" spans="2:6" x14ac:dyDescent="0.25">
      <c r="B68" s="3">
        <f t="shared" si="0"/>
        <v>4.5205479452054798</v>
      </c>
      <c r="C68" s="4">
        <f t="shared" si="4"/>
        <v>1650</v>
      </c>
      <c r="D68" s="4">
        <f t="shared" si="1"/>
        <v>2376000</v>
      </c>
      <c r="E68" s="4">
        <f t="shared" si="2"/>
        <v>2658.0802946290023</v>
      </c>
      <c r="F68" s="3">
        <f t="shared" si="3"/>
        <v>2.6580802946290025</v>
      </c>
    </row>
    <row r="69" spans="2:6" x14ac:dyDescent="0.25">
      <c r="B69" s="3">
        <f t="shared" si="0"/>
        <v>4.602739726027397</v>
      </c>
      <c r="C69" s="4">
        <f t="shared" si="4"/>
        <v>1680</v>
      </c>
      <c r="D69" s="4">
        <f t="shared" si="1"/>
        <v>2419200</v>
      </c>
      <c r="E69" s="4">
        <f t="shared" si="2"/>
        <v>2669.9936274047877</v>
      </c>
      <c r="F69" s="3">
        <f t="shared" si="3"/>
        <v>2.6699936274047875</v>
      </c>
    </row>
    <row r="70" spans="2:6" x14ac:dyDescent="0.25">
      <c r="B70" s="3">
        <f t="shared" si="0"/>
        <v>4.6849315068493151</v>
      </c>
      <c r="C70" s="4">
        <f t="shared" si="4"/>
        <v>1710</v>
      </c>
      <c r="D70" s="4">
        <f t="shared" si="1"/>
        <v>2462400</v>
      </c>
      <c r="E70" s="4">
        <f t="shared" si="2"/>
        <v>2681.5865982430955</v>
      </c>
      <c r="F70" s="3">
        <f t="shared" si="3"/>
        <v>2.6815865982430953</v>
      </c>
    </row>
    <row r="71" spans="2:6" x14ac:dyDescent="0.25">
      <c r="B71" s="3">
        <f t="shared" si="0"/>
        <v>4.7671232876712333</v>
      </c>
      <c r="C71" s="4">
        <f t="shared" si="4"/>
        <v>1740</v>
      </c>
      <c r="D71" s="4">
        <f t="shared" si="1"/>
        <v>2505600</v>
      </c>
      <c r="E71" s="4">
        <f t="shared" si="2"/>
        <v>2692.869363281121</v>
      </c>
      <c r="F71" s="3">
        <f t="shared" si="3"/>
        <v>2.6928693632811211</v>
      </c>
    </row>
    <row r="72" spans="2:6" x14ac:dyDescent="0.25">
      <c r="B72" s="3">
        <f t="shared" si="0"/>
        <v>4.8493150684931505</v>
      </c>
      <c r="C72" s="4">
        <f t="shared" si="4"/>
        <v>1770</v>
      </c>
      <c r="D72" s="4">
        <f t="shared" si="1"/>
        <v>2548800</v>
      </c>
      <c r="E72" s="4">
        <f t="shared" si="2"/>
        <v>2703.8516645452569</v>
      </c>
      <c r="F72" s="3">
        <f t="shared" si="3"/>
        <v>2.7038516645452568</v>
      </c>
    </row>
    <row r="73" spans="2:6" x14ac:dyDescent="0.25">
      <c r="B73" s="3">
        <f t="shared" si="0"/>
        <v>4.9315068493150687</v>
      </c>
      <c r="C73" s="4">
        <f t="shared" si="4"/>
        <v>1800</v>
      </c>
      <c r="D73" s="4">
        <f t="shared" si="1"/>
        <v>2592000</v>
      </c>
      <c r="E73" s="4">
        <f t="shared" si="2"/>
        <v>2714.5428525714847</v>
      </c>
      <c r="F73" s="3">
        <f t="shared" si="3"/>
        <v>2.7145428525714848</v>
      </c>
    </row>
    <row r="74" spans="2:6" x14ac:dyDescent="0.25">
      <c r="B74" s="3">
        <f t="shared" si="0"/>
        <v>5.0136986301369859</v>
      </c>
      <c r="C74" s="4">
        <f t="shared" si="4"/>
        <v>1830</v>
      </c>
      <c r="D74" s="4">
        <f t="shared" si="1"/>
        <v>2635200</v>
      </c>
      <c r="E74" s="4">
        <f t="shared" si="2"/>
        <v>2724.9519074196496</v>
      </c>
      <c r="F74" s="3">
        <f t="shared" si="3"/>
        <v>2.7249519074196495</v>
      </c>
    </row>
    <row r="75" spans="2:6" x14ac:dyDescent="0.25">
      <c r="B75" s="3">
        <f t="shared" si="0"/>
        <v>5.095890410958904</v>
      </c>
      <c r="C75" s="4">
        <f t="shared" si="4"/>
        <v>1860</v>
      </c>
      <c r="D75" s="4">
        <f t="shared" si="1"/>
        <v>2678400</v>
      </c>
      <c r="E75" s="4">
        <f t="shared" si="2"/>
        <v>2735.0874582217812</v>
      </c>
      <c r="F75" s="3">
        <f t="shared" si="3"/>
        <v>2.735087458221781</v>
      </c>
    </row>
    <row r="76" spans="2:6" x14ac:dyDescent="0.25">
      <c r="B76" s="3">
        <f t="shared" si="0"/>
        <v>5.1780821917808222</v>
      </c>
      <c r="C76" s="4">
        <f t="shared" si="4"/>
        <v>1890</v>
      </c>
      <c r="D76" s="4">
        <f t="shared" si="1"/>
        <v>2721600</v>
      </c>
      <c r="E76" s="4">
        <f t="shared" si="2"/>
        <v>2744.9578013902342</v>
      </c>
      <c r="F76" s="3">
        <f t="shared" si="3"/>
        <v>2.744957801390234</v>
      </c>
    </row>
    <row r="77" spans="2:6" x14ac:dyDescent="0.25">
      <c r="B77" s="3">
        <f t="shared" si="0"/>
        <v>5.2602739726027394</v>
      </c>
      <c r="C77" s="4">
        <f t="shared" si="4"/>
        <v>1920</v>
      </c>
      <c r="D77" s="4">
        <f t="shared" si="1"/>
        <v>2764800</v>
      </c>
      <c r="E77" s="4">
        <f t="shared" si="2"/>
        <v>2754.5709175987345</v>
      </c>
      <c r="F77" s="3">
        <f t="shared" si="3"/>
        <v>2.7545709175987345</v>
      </c>
    </row>
    <row r="78" spans="2:6" x14ac:dyDescent="0.25">
      <c r="B78" s="3">
        <f t="shared" ref="B78:B141" si="5">C78/365</f>
        <v>5.3424657534246576</v>
      </c>
      <c r="C78" s="4">
        <f t="shared" si="4"/>
        <v>1950</v>
      </c>
      <c r="D78" s="4">
        <f t="shared" ref="D78:D141" si="6">C78*24*60</f>
        <v>2808000</v>
      </c>
      <c r="E78" s="4">
        <f t="shared" ref="E78:E141" si="7">SQRT(($H$5/$H$6)*(-EXP(-2*$H$6*D78)+1))</f>
        <v>2763.9344876381779</v>
      </c>
      <c r="F78" s="3">
        <f t="shared" ref="F78:F141" si="8">E78/1000</f>
        <v>2.7639344876381777</v>
      </c>
    </row>
    <row r="79" spans="2:6" x14ac:dyDescent="0.25">
      <c r="B79" s="3">
        <f t="shared" si="5"/>
        <v>5.4246575342465757</v>
      </c>
      <c r="C79" s="4">
        <f t="shared" si="4"/>
        <v>1980</v>
      </c>
      <c r="D79" s="4">
        <f t="shared" si="6"/>
        <v>2851200</v>
      </c>
      <c r="E79" s="4">
        <f t="shared" si="7"/>
        <v>2773.055907239072</v>
      </c>
      <c r="F79" s="3">
        <f t="shared" si="8"/>
        <v>2.7730559072390721</v>
      </c>
    </row>
    <row r="80" spans="2:6" x14ac:dyDescent="0.25">
      <c r="B80" s="3">
        <f t="shared" si="5"/>
        <v>5.506849315068493</v>
      </c>
      <c r="C80" s="4">
        <f t="shared" ref="C80:C131" si="9">C79+30</f>
        <v>2010</v>
      </c>
      <c r="D80" s="4">
        <f t="shared" si="6"/>
        <v>2894400</v>
      </c>
      <c r="E80" s="4">
        <f t="shared" si="7"/>
        <v>2781.9423009436746</v>
      </c>
      <c r="F80" s="3">
        <f t="shared" si="8"/>
        <v>2.7819423009436748</v>
      </c>
    </row>
    <row r="81" spans="2:6" x14ac:dyDescent="0.25">
      <c r="B81" s="3">
        <f t="shared" si="5"/>
        <v>5.5890410958904111</v>
      </c>
      <c r="C81" s="4">
        <f t="shared" si="9"/>
        <v>2040</v>
      </c>
      <c r="D81" s="4">
        <f t="shared" si="6"/>
        <v>2937600</v>
      </c>
      <c r="E81" s="4">
        <f t="shared" si="7"/>
        <v>2790.6005351030008</v>
      </c>
      <c r="F81" s="3">
        <f t="shared" si="8"/>
        <v>2.7906005351030005</v>
      </c>
    </row>
    <row r="82" spans="2:6" x14ac:dyDescent="0.25">
      <c r="B82" s="3">
        <f t="shared" si="5"/>
        <v>5.6712328767123283</v>
      </c>
      <c r="C82" s="4">
        <f t="shared" si="9"/>
        <v>2070</v>
      </c>
      <c r="D82" s="4">
        <f t="shared" si="6"/>
        <v>2980800</v>
      </c>
      <c r="E82" s="4">
        <f t="shared" si="7"/>
        <v>2799.0372300668637</v>
      </c>
      <c r="F82" s="3">
        <f t="shared" si="8"/>
        <v>2.7990372300668636</v>
      </c>
    </row>
    <row r="83" spans="2:6" x14ac:dyDescent="0.25">
      <c r="B83" s="3">
        <f t="shared" si="5"/>
        <v>5.7534246575342465</v>
      </c>
      <c r="C83" s="4">
        <f t="shared" si="9"/>
        <v>2100</v>
      </c>
      <c r="D83" s="4">
        <f t="shared" si="6"/>
        <v>3024000</v>
      </c>
      <c r="E83" s="4">
        <f t="shared" si="7"/>
        <v>2807.2587716288399</v>
      </c>
      <c r="F83" s="3">
        <f t="shared" si="8"/>
        <v>2.80725877162884</v>
      </c>
    </row>
    <row r="84" spans="2:6" x14ac:dyDescent="0.25">
      <c r="B84" s="3">
        <f t="shared" si="5"/>
        <v>5.8356164383561646</v>
      </c>
      <c r="C84" s="4">
        <f t="shared" si="9"/>
        <v>2130</v>
      </c>
      <c r="D84" s="4">
        <f t="shared" si="6"/>
        <v>3067200</v>
      </c>
      <c r="E84" s="4">
        <f t="shared" si="7"/>
        <v>2815.2713217824448</v>
      </c>
      <c r="F84" s="3">
        <f t="shared" si="8"/>
        <v>2.8152713217824448</v>
      </c>
    </row>
    <row r="85" spans="2:6" x14ac:dyDescent="0.25">
      <c r="B85" s="3">
        <f t="shared" si="5"/>
        <v>5.9178082191780819</v>
      </c>
      <c r="C85" s="4">
        <f t="shared" si="9"/>
        <v>2160</v>
      </c>
      <c r="D85" s="4">
        <f t="shared" si="6"/>
        <v>3110400</v>
      </c>
      <c r="E85" s="4">
        <f t="shared" si="7"/>
        <v>2823.080828839787</v>
      </c>
      <c r="F85" s="3">
        <f t="shared" si="8"/>
        <v>2.8230808288397871</v>
      </c>
    </row>
    <row r="86" spans="2:6" x14ac:dyDescent="0.25">
      <c r="B86" s="3">
        <f t="shared" si="5"/>
        <v>6</v>
      </c>
      <c r="C86" s="4">
        <f t="shared" si="9"/>
        <v>2190</v>
      </c>
      <c r="D86" s="4">
        <f t="shared" si="6"/>
        <v>3153600</v>
      </c>
      <c r="E86" s="4">
        <f t="shared" si="7"/>
        <v>2830.6930369594347</v>
      </c>
      <c r="F86" s="3">
        <f t="shared" si="8"/>
        <v>2.8306930369594347</v>
      </c>
    </row>
    <row r="87" spans="2:6" x14ac:dyDescent="0.25">
      <c r="B87" s="3">
        <f t="shared" si="5"/>
        <v>6.0821917808219181</v>
      </c>
      <c r="C87" s="4">
        <f t="shared" si="9"/>
        <v>2220</v>
      </c>
      <c r="D87" s="4">
        <f t="shared" si="6"/>
        <v>3196800</v>
      </c>
      <c r="E87" s="4">
        <f t="shared" si="7"/>
        <v>2838.1134951262047</v>
      </c>
      <c r="F87" s="3">
        <f t="shared" si="8"/>
        <v>2.8381134951262048</v>
      </c>
    </row>
    <row r="88" spans="2:6" x14ac:dyDescent="0.25">
      <c r="B88" s="3">
        <f t="shared" si="5"/>
        <v>6.1643835616438354</v>
      </c>
      <c r="C88" s="4">
        <f t="shared" si="9"/>
        <v>2250</v>
      </c>
      <c r="D88" s="4">
        <f t="shared" si="6"/>
        <v>3240000</v>
      </c>
      <c r="E88" s="4">
        <f t="shared" si="7"/>
        <v>2845.3475656219061</v>
      </c>
      <c r="F88" s="3">
        <f t="shared" si="8"/>
        <v>2.845347565621906</v>
      </c>
    </row>
    <row r="89" spans="2:6" x14ac:dyDescent="0.25">
      <c r="B89" s="3">
        <f t="shared" si="5"/>
        <v>6.2465753424657535</v>
      </c>
      <c r="C89" s="4">
        <f t="shared" si="9"/>
        <v>2280</v>
      </c>
      <c r="D89" s="4">
        <f t="shared" si="6"/>
        <v>3283200</v>
      </c>
      <c r="E89" s="4">
        <f t="shared" si="7"/>
        <v>2852.4004320227855</v>
      </c>
      <c r="F89" s="3">
        <f t="shared" si="8"/>
        <v>2.8524004320227854</v>
      </c>
    </row>
    <row r="90" spans="2:6" x14ac:dyDescent="0.25">
      <c r="B90" s="3">
        <f t="shared" si="5"/>
        <v>6.3287671232876717</v>
      </c>
      <c r="C90" s="4">
        <f t="shared" si="9"/>
        <v>2310</v>
      </c>
      <c r="D90" s="4">
        <f t="shared" si="6"/>
        <v>3326400</v>
      </c>
      <c r="E90" s="4">
        <f t="shared" si="7"/>
        <v>2859.2771067564504</v>
      </c>
      <c r="F90" s="3">
        <f t="shared" si="8"/>
        <v>2.8592771067564504</v>
      </c>
    </row>
    <row r="91" spans="2:6" x14ac:dyDescent="0.25">
      <c r="B91" s="3">
        <f t="shared" si="5"/>
        <v>6.4109589041095889</v>
      </c>
      <c r="C91" s="4">
        <f t="shared" si="9"/>
        <v>2340</v>
      </c>
      <c r="D91" s="4">
        <f t="shared" si="6"/>
        <v>3369600</v>
      </c>
      <c r="E91" s="4">
        <f t="shared" si="7"/>
        <v>2865.9824382483439</v>
      </c>
      <c r="F91" s="3">
        <f t="shared" si="8"/>
        <v>2.8659824382483441</v>
      </c>
    </row>
    <row r="92" spans="2:6" x14ac:dyDescent="0.25">
      <c r="B92" s="3">
        <f t="shared" si="5"/>
        <v>6.493150684931507</v>
      </c>
      <c r="C92" s="4">
        <f t="shared" si="9"/>
        <v>2370</v>
      </c>
      <c r="D92" s="4">
        <f t="shared" si="6"/>
        <v>3412800</v>
      </c>
      <c r="E92" s="4">
        <f t="shared" si="7"/>
        <v>2872.5211176854268</v>
      </c>
      <c r="F92" s="3">
        <f t="shared" si="8"/>
        <v>2.8725211176854266</v>
      </c>
    </row>
    <row r="93" spans="2:6" x14ac:dyDescent="0.25">
      <c r="B93" s="3">
        <f t="shared" si="5"/>
        <v>6.5753424657534243</v>
      </c>
      <c r="C93" s="4">
        <f t="shared" si="9"/>
        <v>2400</v>
      </c>
      <c r="D93" s="4">
        <f t="shared" si="6"/>
        <v>3456000</v>
      </c>
      <c r="E93" s="4">
        <f t="shared" si="7"/>
        <v>2878.8976854224888</v>
      </c>
      <c r="F93" s="3">
        <f t="shared" si="8"/>
        <v>2.8788976854224888</v>
      </c>
    </row>
    <row r="94" spans="2:6" x14ac:dyDescent="0.25">
      <c r="B94" s="3">
        <f t="shared" si="5"/>
        <v>6.6575342465753424</v>
      </c>
      <c r="C94" s="4">
        <f t="shared" si="9"/>
        <v>2430</v>
      </c>
      <c r="D94" s="4">
        <f t="shared" si="6"/>
        <v>3499200</v>
      </c>
      <c r="E94" s="4">
        <f t="shared" si="7"/>
        <v>2885.1165370545236</v>
      </c>
      <c r="F94" s="3">
        <f t="shared" si="8"/>
        <v>2.8851165370545235</v>
      </c>
    </row>
    <row r="95" spans="2:6" x14ac:dyDescent="0.25">
      <c r="B95" s="3">
        <f t="shared" si="5"/>
        <v>6.7397260273972606</v>
      </c>
      <c r="C95" s="4">
        <f t="shared" si="9"/>
        <v>2460</v>
      </c>
      <c r="D95" s="4">
        <f t="shared" si="6"/>
        <v>3542400</v>
      </c>
      <c r="E95" s="4">
        <f t="shared" si="7"/>
        <v>2891.1819291767665</v>
      </c>
      <c r="F95" s="3">
        <f t="shared" si="8"/>
        <v>2.8911819291767666</v>
      </c>
    </row>
    <row r="96" spans="2:6" x14ac:dyDescent="0.25">
      <c r="B96" s="3">
        <f t="shared" si="5"/>
        <v>6.8219178082191778</v>
      </c>
      <c r="C96" s="4">
        <f t="shared" si="9"/>
        <v>2490</v>
      </c>
      <c r="D96" s="4">
        <f t="shared" si="6"/>
        <v>3585600</v>
      </c>
      <c r="E96" s="4">
        <f t="shared" si="7"/>
        <v>2897.0979848523398</v>
      </c>
      <c r="F96" s="3">
        <f t="shared" si="8"/>
        <v>2.8970979848523397</v>
      </c>
    </row>
    <row r="97" spans="2:6" x14ac:dyDescent="0.25">
      <c r="B97" s="3">
        <f t="shared" si="5"/>
        <v>6.904109589041096</v>
      </c>
      <c r="C97" s="4">
        <f t="shared" si="9"/>
        <v>2520</v>
      </c>
      <c r="D97" s="4">
        <f t="shared" si="6"/>
        <v>3628800</v>
      </c>
      <c r="E97" s="4">
        <f t="shared" si="7"/>
        <v>2902.8686988059194</v>
      </c>
      <c r="F97" s="3">
        <f t="shared" si="8"/>
        <v>2.9028686988059196</v>
      </c>
    </row>
    <row r="98" spans="2:6" x14ac:dyDescent="0.25">
      <c r="B98" s="3">
        <f t="shared" si="5"/>
        <v>6.9863013698630141</v>
      </c>
      <c r="C98" s="4">
        <f t="shared" si="9"/>
        <v>2550</v>
      </c>
      <c r="D98" s="4">
        <f t="shared" si="6"/>
        <v>3672000</v>
      </c>
      <c r="E98" s="4">
        <f t="shared" si="7"/>
        <v>2908.4979423604905</v>
      </c>
      <c r="F98" s="3">
        <f t="shared" si="8"/>
        <v>2.9084979423604906</v>
      </c>
    </row>
    <row r="99" spans="2:6" x14ac:dyDescent="0.25">
      <c r="B99" s="3">
        <f t="shared" si="5"/>
        <v>7.0684931506849313</v>
      </c>
      <c r="C99" s="4">
        <f t="shared" si="9"/>
        <v>2580</v>
      </c>
      <c r="D99" s="4">
        <f t="shared" si="6"/>
        <v>3715200</v>
      </c>
      <c r="E99" s="4">
        <f t="shared" si="7"/>
        <v>2913.9894681329424</v>
      </c>
      <c r="F99" s="3">
        <f t="shared" si="8"/>
        <v>2.9139894681329426</v>
      </c>
    </row>
    <row r="100" spans="2:6" x14ac:dyDescent="0.25">
      <c r="B100" s="3">
        <f t="shared" si="5"/>
        <v>7.1506849315068495</v>
      </c>
      <c r="C100" s="4">
        <f t="shared" si="9"/>
        <v>2610</v>
      </c>
      <c r="D100" s="4">
        <f t="shared" si="6"/>
        <v>3758400</v>
      </c>
      <c r="E100" s="4">
        <f t="shared" si="7"/>
        <v>2919.3469145031595</v>
      </c>
      <c r="F100" s="3">
        <f t="shared" si="8"/>
        <v>2.9193469145031594</v>
      </c>
    </row>
    <row r="101" spans="2:6" x14ac:dyDescent="0.25">
      <c r="B101" s="3">
        <f t="shared" si="5"/>
        <v>7.2328767123287667</v>
      </c>
      <c r="C101" s="4">
        <f t="shared" si="9"/>
        <v>2640</v>
      </c>
      <c r="D101" s="4">
        <f t="shared" si="6"/>
        <v>3801600</v>
      </c>
      <c r="E101" s="4">
        <f t="shared" si="7"/>
        <v>2924.5738098701559</v>
      </c>
      <c r="F101" s="3">
        <f t="shared" si="8"/>
        <v>2.9245738098701559</v>
      </c>
    </row>
    <row r="102" spans="2:6" x14ac:dyDescent="0.25">
      <c r="B102" s="3">
        <f t="shared" si="5"/>
        <v>7.3150684931506849</v>
      </c>
      <c r="C102" s="4">
        <f t="shared" si="9"/>
        <v>2670</v>
      </c>
      <c r="D102" s="4">
        <f t="shared" si="6"/>
        <v>3844800</v>
      </c>
      <c r="E102" s="4">
        <f t="shared" si="7"/>
        <v>2929.6735767078662</v>
      </c>
      <c r="F102" s="3">
        <f t="shared" si="8"/>
        <v>2.9296735767078661</v>
      </c>
    </row>
    <row r="103" spans="2:6" x14ac:dyDescent="0.25">
      <c r="B103" s="3">
        <f t="shared" si="5"/>
        <v>7.397260273972603</v>
      </c>
      <c r="C103" s="4">
        <f t="shared" si="9"/>
        <v>2700</v>
      </c>
      <c r="D103" s="4">
        <f t="shared" si="6"/>
        <v>3888000</v>
      </c>
      <c r="E103" s="4">
        <f t="shared" si="7"/>
        <v>2934.6495354322933</v>
      </c>
      <c r="F103" s="3">
        <f t="shared" si="8"/>
        <v>2.9346495354322935</v>
      </c>
    </row>
    <row r="104" spans="2:6" x14ac:dyDescent="0.25">
      <c r="B104" s="3">
        <f t="shared" si="5"/>
        <v>7.4794520547945202</v>
      </c>
      <c r="C104" s="4">
        <f t="shared" si="9"/>
        <v>2730</v>
      </c>
      <c r="D104" s="4">
        <f t="shared" si="6"/>
        <v>3931200</v>
      </c>
      <c r="E104" s="4">
        <f t="shared" si="7"/>
        <v>2939.5049080909134</v>
      </c>
      <c r="F104" s="3">
        <f t="shared" si="8"/>
        <v>2.9395049080909135</v>
      </c>
    </row>
    <row r="105" spans="2:6" x14ac:dyDescent="0.25">
      <c r="B105" s="3">
        <f t="shared" si="5"/>
        <v>7.5616438356164384</v>
      </c>
      <c r="C105" s="4">
        <f t="shared" si="9"/>
        <v>2760</v>
      </c>
      <c r="D105" s="4">
        <f t="shared" si="6"/>
        <v>3974400</v>
      </c>
      <c r="E105" s="4">
        <f t="shared" si="7"/>
        <v>2944.2428218844793</v>
      </c>
      <c r="F105" s="3">
        <f t="shared" si="8"/>
        <v>2.9442428218844792</v>
      </c>
    </row>
    <row r="106" spans="2:6" x14ac:dyDescent="0.25">
      <c r="B106" s="3">
        <f t="shared" si="5"/>
        <v>7.6438356164383565</v>
      </c>
      <c r="C106" s="4">
        <f t="shared" si="9"/>
        <v>2790</v>
      </c>
      <c r="D106" s="4">
        <f t="shared" si="6"/>
        <v>4017600</v>
      </c>
      <c r="E106" s="4">
        <f t="shared" si="7"/>
        <v>2948.8663125306657</v>
      </c>
      <c r="F106" s="3">
        <f t="shared" si="8"/>
        <v>2.9488663125306656</v>
      </c>
    </row>
    <row r="107" spans="2:6" x14ac:dyDescent="0.25">
      <c r="B107" s="3">
        <f t="shared" si="5"/>
        <v>7.7260273972602738</v>
      </c>
      <c r="C107" s="4">
        <f t="shared" si="9"/>
        <v>2820</v>
      </c>
      <c r="D107" s="4">
        <f t="shared" si="6"/>
        <v>4060800</v>
      </c>
      <c r="E107" s="4">
        <f t="shared" si="7"/>
        <v>2953.3783274783782</v>
      </c>
      <c r="F107" s="3">
        <f t="shared" si="8"/>
        <v>2.953378327478378</v>
      </c>
    </row>
    <row r="108" spans="2:6" x14ac:dyDescent="0.25">
      <c r="B108" s="3">
        <f t="shared" si="5"/>
        <v>7.8082191780821919</v>
      </c>
      <c r="C108" s="4">
        <f t="shared" si="9"/>
        <v>2850</v>
      </c>
      <c r="D108" s="4">
        <f t="shared" si="6"/>
        <v>4104000</v>
      </c>
      <c r="E108" s="4">
        <f t="shared" si="7"/>
        <v>2957.7817289809486</v>
      </c>
      <c r="F108" s="3">
        <f t="shared" si="8"/>
        <v>2.9577817289809487</v>
      </c>
    </row>
    <row r="109" spans="2:6" x14ac:dyDescent="0.25">
      <c r="B109" s="3">
        <f t="shared" si="5"/>
        <v>7.8904109589041092</v>
      </c>
      <c r="C109" s="4">
        <f t="shared" si="9"/>
        <v>2880</v>
      </c>
      <c r="D109" s="4">
        <f t="shared" si="6"/>
        <v>4147200</v>
      </c>
      <c r="E109" s="4">
        <f t="shared" si="7"/>
        <v>2962.0792970358993</v>
      </c>
      <c r="F109" s="3">
        <f t="shared" si="8"/>
        <v>2.9620792970358996</v>
      </c>
    </row>
    <row r="110" spans="2:6" x14ac:dyDescent="0.25">
      <c r="B110" s="3">
        <f t="shared" si="5"/>
        <v>7.9726027397260273</v>
      </c>
      <c r="C110" s="4">
        <f t="shared" si="9"/>
        <v>2910</v>
      </c>
      <c r="D110" s="4">
        <f t="shared" si="6"/>
        <v>4190400</v>
      </c>
      <c r="E110" s="4">
        <f t="shared" si="7"/>
        <v>2966.2737321984605</v>
      </c>
      <c r="F110" s="3">
        <f t="shared" si="8"/>
        <v>2.9662737321984607</v>
      </c>
    </row>
    <row r="111" spans="2:6" x14ac:dyDescent="0.25">
      <c r="B111" s="3">
        <f t="shared" si="5"/>
        <v>8.0547945205479454</v>
      </c>
      <c r="C111" s="4">
        <f t="shared" si="9"/>
        <v>2940</v>
      </c>
      <c r="D111" s="4">
        <f t="shared" si="6"/>
        <v>4233600</v>
      </c>
      <c r="E111" s="4">
        <f t="shared" si="7"/>
        <v>2970.3676582755606</v>
      </c>
      <c r="F111" s="3">
        <f t="shared" si="8"/>
        <v>2.9703676582755607</v>
      </c>
    </row>
    <row r="112" spans="2:6" x14ac:dyDescent="0.25">
      <c r="B112" s="3">
        <f t="shared" si="5"/>
        <v>8.1369863013698627</v>
      </c>
      <c r="C112" s="4">
        <f t="shared" si="9"/>
        <v>2970</v>
      </c>
      <c r="D112" s="4">
        <f t="shared" si="6"/>
        <v>4276800</v>
      </c>
      <c r="E112" s="4">
        <f t="shared" si="7"/>
        <v>2974.3636249065808</v>
      </c>
      <c r="F112" s="3">
        <f t="shared" si="8"/>
        <v>2.9743636249065806</v>
      </c>
    </row>
    <row r="113" spans="2:6" x14ac:dyDescent="0.25">
      <c r="B113" s="3">
        <f t="shared" si="5"/>
        <v>8.2191780821917817</v>
      </c>
      <c r="C113" s="4">
        <f t="shared" si="9"/>
        <v>3000</v>
      </c>
      <c r="D113" s="4">
        <f t="shared" si="6"/>
        <v>4320000</v>
      </c>
      <c r="E113" s="4">
        <f t="shared" si="7"/>
        <v>2978.2641100367714</v>
      </c>
      <c r="F113" s="3">
        <f t="shared" si="8"/>
        <v>2.9782641100367715</v>
      </c>
    </row>
    <row r="114" spans="2:6" x14ac:dyDescent="0.25">
      <c r="B114" s="3">
        <f t="shared" si="5"/>
        <v>8.3013698630136989</v>
      </c>
      <c r="C114" s="4">
        <f t="shared" si="9"/>
        <v>3030</v>
      </c>
      <c r="D114" s="4">
        <f t="shared" si="6"/>
        <v>4363200</v>
      </c>
      <c r="E114" s="4">
        <f t="shared" si="7"/>
        <v>2982.0715222888484</v>
      </c>
      <c r="F114" s="3">
        <f t="shared" si="8"/>
        <v>2.9820715222888485</v>
      </c>
    </row>
    <row r="115" spans="2:6" x14ac:dyDescent="0.25">
      <c r="B115" s="3">
        <f t="shared" si="5"/>
        <v>8.3835616438356162</v>
      </c>
      <c r="C115" s="4">
        <f t="shared" si="9"/>
        <v>3060</v>
      </c>
      <c r="D115" s="4">
        <f t="shared" si="6"/>
        <v>4406400</v>
      </c>
      <c r="E115" s="4">
        <f t="shared" si="7"/>
        <v>2985.7882032379653</v>
      </c>
      <c r="F115" s="3">
        <f t="shared" si="8"/>
        <v>2.9857882032379655</v>
      </c>
    </row>
    <row r="116" spans="2:6" x14ac:dyDescent="0.25">
      <c r="B116" s="3">
        <f t="shared" si="5"/>
        <v>8.4657534246575334</v>
      </c>
      <c r="C116" s="4">
        <f t="shared" si="9"/>
        <v>3090</v>
      </c>
      <c r="D116" s="4">
        <f t="shared" si="6"/>
        <v>4449600</v>
      </c>
      <c r="E116" s="4">
        <f t="shared" si="7"/>
        <v>2989.4164295949222</v>
      </c>
      <c r="F116" s="3">
        <f t="shared" si="8"/>
        <v>2.9894164295949222</v>
      </c>
    </row>
    <row r="117" spans="2:6" x14ac:dyDescent="0.25">
      <c r="B117" s="3">
        <f t="shared" si="5"/>
        <v>8.5479452054794525</v>
      </c>
      <c r="C117" s="4">
        <f t="shared" si="9"/>
        <v>3120</v>
      </c>
      <c r="D117" s="4">
        <f t="shared" si="6"/>
        <v>4492800</v>
      </c>
      <c r="E117" s="4">
        <f t="shared" si="7"/>
        <v>2992.9584153021883</v>
      </c>
      <c r="F117" s="3">
        <f t="shared" si="8"/>
        <v>2.9929584153021884</v>
      </c>
    </row>
    <row r="118" spans="2:6" x14ac:dyDescent="0.25">
      <c r="B118" s="3">
        <f t="shared" si="5"/>
        <v>8.6301369863013697</v>
      </c>
      <c r="C118" s="4">
        <f t="shared" si="9"/>
        <v>3150</v>
      </c>
      <c r="D118" s="4">
        <f t="shared" si="6"/>
        <v>4536000</v>
      </c>
      <c r="E118" s="4">
        <f t="shared" si="7"/>
        <v>2996.4163135470399</v>
      </c>
      <c r="F118" s="3">
        <f t="shared" si="8"/>
        <v>2.9964163135470399</v>
      </c>
    </row>
    <row r="119" spans="2:6" x14ac:dyDescent="0.25">
      <c r="B119" s="3">
        <f t="shared" si="5"/>
        <v>8.712328767123287</v>
      </c>
      <c r="C119" s="4">
        <f t="shared" si="9"/>
        <v>3180</v>
      </c>
      <c r="D119" s="4">
        <f t="shared" si="6"/>
        <v>4579200</v>
      </c>
      <c r="E119" s="4">
        <f t="shared" si="7"/>
        <v>2999.7922186958522</v>
      </c>
      <c r="F119" s="3">
        <f t="shared" si="8"/>
        <v>2.9997922186958523</v>
      </c>
    </row>
    <row r="120" spans="2:6" x14ac:dyDescent="0.25">
      <c r="B120" s="3">
        <f t="shared" si="5"/>
        <v>8.794520547945206</v>
      </c>
      <c r="C120" s="4">
        <f t="shared" si="9"/>
        <v>3210</v>
      </c>
      <c r="D120" s="4">
        <f t="shared" si="6"/>
        <v>4622400</v>
      </c>
      <c r="E120" s="4">
        <f t="shared" si="7"/>
        <v>3003.0881681533647</v>
      </c>
      <c r="F120" s="3">
        <f t="shared" si="8"/>
        <v>3.0030881681533645</v>
      </c>
    </row>
    <row r="121" spans="2:6" x14ac:dyDescent="0.25">
      <c r="B121" s="3">
        <f t="shared" si="5"/>
        <v>8.8767123287671232</v>
      </c>
      <c r="C121" s="4">
        <f t="shared" si="9"/>
        <v>3240</v>
      </c>
      <c r="D121" s="4">
        <f t="shared" si="6"/>
        <v>4665600</v>
      </c>
      <c r="E121" s="4">
        <f t="shared" si="7"/>
        <v>3006.3061441504979</v>
      </c>
      <c r="F121" s="3">
        <f t="shared" si="8"/>
        <v>3.0063061441504977</v>
      </c>
    </row>
    <row r="122" spans="2:6" x14ac:dyDescent="0.25">
      <c r="B122" s="3">
        <f t="shared" si="5"/>
        <v>8.9589041095890405</v>
      </c>
      <c r="C122" s="4">
        <f t="shared" si="9"/>
        <v>3270</v>
      </c>
      <c r="D122" s="4">
        <f t="shared" si="6"/>
        <v>4708800</v>
      </c>
      <c r="E122" s="4">
        <f t="shared" si="7"/>
        <v>3009.4480754641054</v>
      </c>
      <c r="F122" s="3">
        <f t="shared" si="8"/>
        <v>3.0094480754641055</v>
      </c>
    </row>
    <row r="123" spans="2:6" x14ac:dyDescent="0.25">
      <c r="B123" s="3">
        <f t="shared" si="5"/>
        <v>9.0410958904109595</v>
      </c>
      <c r="C123" s="4">
        <f t="shared" si="9"/>
        <v>3300</v>
      </c>
      <c r="D123" s="4">
        <f t="shared" si="6"/>
        <v>4752000</v>
      </c>
      <c r="E123" s="4">
        <f t="shared" si="7"/>
        <v>3012.5158390718484</v>
      </c>
      <c r="F123" s="3">
        <f t="shared" si="8"/>
        <v>3.0125158390718485</v>
      </c>
    </row>
    <row r="124" spans="2:6" x14ac:dyDescent="0.25">
      <c r="B124" s="3">
        <f t="shared" si="5"/>
        <v>9.1232876712328768</v>
      </c>
      <c r="C124" s="4">
        <f t="shared" si="9"/>
        <v>3330</v>
      </c>
      <c r="D124" s="4">
        <f t="shared" si="6"/>
        <v>4795200</v>
      </c>
      <c r="E124" s="4">
        <f t="shared" si="7"/>
        <v>3015.5112617452096</v>
      </c>
      <c r="F124" s="3">
        <f t="shared" si="8"/>
        <v>3.0155112617452096</v>
      </c>
    </row>
    <row r="125" spans="2:6" x14ac:dyDescent="0.25">
      <c r="B125" s="3">
        <f t="shared" si="5"/>
        <v>9.205479452054794</v>
      </c>
      <c r="C125" s="4">
        <f t="shared" si="9"/>
        <v>3360</v>
      </c>
      <c r="D125" s="4">
        <f t="shared" si="6"/>
        <v>4838400</v>
      </c>
      <c r="E125" s="4">
        <f t="shared" si="7"/>
        <v>3018.4361215834729</v>
      </c>
      <c r="F125" s="3">
        <f t="shared" si="8"/>
        <v>3.018436121583473</v>
      </c>
    </row>
    <row r="126" spans="2:6" x14ac:dyDescent="0.25">
      <c r="B126" s="3">
        <f t="shared" si="5"/>
        <v>9.287671232876713</v>
      </c>
      <c r="C126" s="4">
        <f t="shared" si="9"/>
        <v>3390</v>
      </c>
      <c r="D126" s="4">
        <f t="shared" si="6"/>
        <v>4881600</v>
      </c>
      <c r="E126" s="4">
        <f t="shared" si="7"/>
        <v>3021.2921494913662</v>
      </c>
      <c r="F126" s="3">
        <f t="shared" si="8"/>
        <v>3.0212921494913663</v>
      </c>
    </row>
    <row r="127" spans="2:6" x14ac:dyDescent="0.25">
      <c r="B127" s="3">
        <f t="shared" si="5"/>
        <v>9.3698630136986303</v>
      </c>
      <c r="C127" s="4">
        <f t="shared" si="9"/>
        <v>3420</v>
      </c>
      <c r="D127" s="4">
        <f t="shared" si="6"/>
        <v>4924800</v>
      </c>
      <c r="E127" s="4">
        <f t="shared" si="7"/>
        <v>3024.0810306029011</v>
      </c>
      <c r="F127" s="3">
        <f t="shared" si="8"/>
        <v>3.0240810306029013</v>
      </c>
    </row>
    <row r="128" spans="2:6" x14ac:dyDescent="0.25">
      <c r="B128" s="3">
        <f t="shared" si="5"/>
        <v>9.4520547945205475</v>
      </c>
      <c r="C128" s="4">
        <f t="shared" si="9"/>
        <v>3450</v>
      </c>
      <c r="D128" s="4">
        <f t="shared" si="6"/>
        <v>4968000</v>
      </c>
      <c r="E128" s="4">
        <f t="shared" si="7"/>
        <v>3026.804405653801</v>
      </c>
      <c r="F128" s="3">
        <f t="shared" si="8"/>
        <v>3.026804405653801</v>
      </c>
    </row>
    <row r="129" spans="2:6" x14ac:dyDescent="0.25">
      <c r="B129" s="3">
        <f t="shared" si="5"/>
        <v>9.5342465753424666</v>
      </c>
      <c r="C129" s="4">
        <f t="shared" si="9"/>
        <v>3480</v>
      </c>
      <c r="D129" s="4">
        <f t="shared" si="6"/>
        <v>5011200</v>
      </c>
      <c r="E129" s="4">
        <f t="shared" si="7"/>
        <v>3029.463872304802</v>
      </c>
      <c r="F129" s="3">
        <f t="shared" si="8"/>
        <v>3.029463872304802</v>
      </c>
    </row>
    <row r="130" spans="2:6" x14ac:dyDescent="0.25">
      <c r="B130" s="3">
        <f t="shared" si="5"/>
        <v>9.6164383561643838</v>
      </c>
      <c r="C130" s="4">
        <f t="shared" si="9"/>
        <v>3510</v>
      </c>
      <c r="D130" s="4">
        <f t="shared" si="6"/>
        <v>5054400</v>
      </c>
      <c r="E130" s="4">
        <f t="shared" si="7"/>
        <v>3032.060986417966</v>
      </c>
      <c r="F130" s="3">
        <f t="shared" si="8"/>
        <v>3.032060986417966</v>
      </c>
    </row>
    <row r="131" spans="2:6" x14ac:dyDescent="0.25">
      <c r="B131" s="3">
        <f t="shared" si="5"/>
        <v>9.6986301369863011</v>
      </c>
      <c r="C131" s="4">
        <f t="shared" si="9"/>
        <v>3540</v>
      </c>
      <c r="D131" s="4">
        <f t="shared" si="6"/>
        <v>5097600</v>
      </c>
      <c r="E131" s="4">
        <f t="shared" si="7"/>
        <v>3034.5972632880462</v>
      </c>
      <c r="F131" s="3">
        <f t="shared" si="8"/>
        <v>3.0345972632880462</v>
      </c>
    </row>
    <row r="132" spans="2:6" x14ac:dyDescent="0.25">
      <c r="B132" s="3">
        <f t="shared" si="5"/>
        <v>9.7808219178082183</v>
      </c>
      <c r="C132" s="4">
        <f t="shared" ref="C132:C195" si="10">C131+30</f>
        <v>3570</v>
      </c>
      <c r="D132" s="4">
        <f t="shared" si="6"/>
        <v>5140800</v>
      </c>
      <c r="E132" s="4">
        <f t="shared" si="7"/>
        <v>3037.0741788308378</v>
      </c>
      <c r="F132" s="3">
        <f t="shared" si="8"/>
        <v>3.0370741788308377</v>
      </c>
    </row>
    <row r="133" spans="2:6" x14ac:dyDescent="0.25">
      <c r="B133" s="3">
        <f t="shared" si="5"/>
        <v>9.8630136986301373</v>
      </c>
      <c r="C133" s="4">
        <f t="shared" si="10"/>
        <v>3600</v>
      </c>
      <c r="D133" s="4">
        <f t="shared" si="6"/>
        <v>5184000</v>
      </c>
      <c r="E133" s="4">
        <f t="shared" si="7"/>
        <v>3039.493170730339</v>
      </c>
      <c r="F133" s="3">
        <f t="shared" si="8"/>
        <v>3.039493170730339</v>
      </c>
    </row>
    <row r="134" spans="2:6" x14ac:dyDescent="0.25">
      <c r="B134" s="3">
        <f t="shared" si="5"/>
        <v>9.9452054794520546</v>
      </c>
      <c r="C134" s="4">
        <f t="shared" si="10"/>
        <v>3630</v>
      </c>
      <c r="D134" s="4">
        <f t="shared" si="6"/>
        <v>5227200</v>
      </c>
      <c r="E134" s="4">
        <f t="shared" si="7"/>
        <v>3041.8556395464666</v>
      </c>
      <c r="F134" s="3">
        <f t="shared" si="8"/>
        <v>3.0418556395464664</v>
      </c>
    </row>
    <row r="135" spans="2:6" x14ac:dyDescent="0.25">
      <c r="B135" s="3">
        <f t="shared" si="5"/>
        <v>10.027397260273972</v>
      </c>
      <c r="C135" s="4">
        <f t="shared" si="10"/>
        <v>3660</v>
      </c>
      <c r="D135" s="4">
        <f t="shared" si="6"/>
        <v>5270400</v>
      </c>
      <c r="E135" s="4">
        <f t="shared" si="7"/>
        <v>3044.1629497849676</v>
      </c>
      <c r="F135" s="3">
        <f t="shared" si="8"/>
        <v>3.0441629497849676</v>
      </c>
    </row>
    <row r="136" spans="2:6" x14ac:dyDescent="0.25">
      <c r="B136" s="3">
        <f t="shared" si="5"/>
        <v>10.109589041095891</v>
      </c>
      <c r="C136" s="4">
        <f t="shared" si="10"/>
        <v>3690</v>
      </c>
      <c r="D136" s="4">
        <f t="shared" si="6"/>
        <v>5313600</v>
      </c>
      <c r="E136" s="4">
        <f t="shared" si="7"/>
        <v>3046.4164309310936</v>
      </c>
      <c r="F136" s="3">
        <f t="shared" si="8"/>
        <v>3.0464164309310937</v>
      </c>
    </row>
    <row r="137" spans="2:6" x14ac:dyDescent="0.25">
      <c r="B137" s="3">
        <f t="shared" si="5"/>
        <v>10.191780821917808</v>
      </c>
      <c r="C137" s="4">
        <f t="shared" si="10"/>
        <v>3720</v>
      </c>
      <c r="D137" s="4">
        <f t="shared" si="6"/>
        <v>5356800</v>
      </c>
      <c r="E137" s="4">
        <f t="shared" si="7"/>
        <v>3048.6173784485313</v>
      </c>
      <c r="F137" s="3">
        <f t="shared" si="8"/>
        <v>3.0486173784485313</v>
      </c>
    </row>
    <row r="138" spans="2:6" x14ac:dyDescent="0.25">
      <c r="B138" s="3">
        <f t="shared" si="5"/>
        <v>10.273972602739725</v>
      </c>
      <c r="C138" s="4">
        <f t="shared" si="10"/>
        <v>3750</v>
      </c>
      <c r="D138" s="4">
        <f t="shared" si="6"/>
        <v>5400000</v>
      </c>
      <c r="E138" s="4">
        <f t="shared" si="7"/>
        <v>3050.7670547449984</v>
      </c>
      <c r="F138" s="3">
        <f t="shared" si="8"/>
        <v>3.0507670547449983</v>
      </c>
    </row>
    <row r="139" spans="2:6" x14ac:dyDescent="0.25">
      <c r="B139" s="3">
        <f t="shared" si="5"/>
        <v>10.356164383561644</v>
      </c>
      <c r="C139" s="4">
        <f t="shared" si="10"/>
        <v>3780</v>
      </c>
      <c r="D139" s="4">
        <f t="shared" si="6"/>
        <v>5443200</v>
      </c>
      <c r="E139" s="4">
        <f t="shared" si="7"/>
        <v>3052.8666901058441</v>
      </c>
      <c r="F139" s="3">
        <f t="shared" si="8"/>
        <v>3.0528666901058439</v>
      </c>
    </row>
    <row r="140" spans="2:6" x14ac:dyDescent="0.25">
      <c r="B140" s="3">
        <f t="shared" si="5"/>
        <v>10.438356164383562</v>
      </c>
      <c r="C140" s="4">
        <f t="shared" si="10"/>
        <v>3810</v>
      </c>
      <c r="D140" s="4">
        <f t="shared" si="6"/>
        <v>5486400</v>
      </c>
      <c r="E140" s="4">
        <f t="shared" si="7"/>
        <v>3054.9174835969493</v>
      </c>
      <c r="F140" s="3">
        <f t="shared" si="8"/>
        <v>3.0549174835969493</v>
      </c>
    </row>
    <row r="141" spans="2:6" x14ac:dyDescent="0.25">
      <c r="B141" s="3">
        <f t="shared" si="5"/>
        <v>10.520547945205479</v>
      </c>
      <c r="C141" s="4">
        <f t="shared" si="10"/>
        <v>3840</v>
      </c>
      <c r="D141" s="4">
        <f t="shared" si="6"/>
        <v>5529600</v>
      </c>
      <c r="E141" s="4">
        <f t="shared" si="7"/>
        <v>3056.9206039381256</v>
      </c>
      <c r="F141" s="3">
        <f t="shared" si="8"/>
        <v>3.0569206039381256</v>
      </c>
    </row>
    <row r="142" spans="2:6" x14ac:dyDescent="0.25">
      <c r="B142" s="3">
        <f t="shared" ref="B142:B205" si="11">C142/365</f>
        <v>10.602739726027398</v>
      </c>
      <c r="C142" s="4">
        <f t="shared" si="10"/>
        <v>3870</v>
      </c>
      <c r="D142" s="4">
        <f t="shared" ref="D142:D205" si="12">C142*24*60</f>
        <v>5572800</v>
      </c>
      <c r="E142" s="4">
        <f t="shared" ref="E142:E205" si="13">SQRT(($H$5/$H$6)*(-EXP(-2*$H$6*D142)+1))</f>
        <v>3058.8771903481884</v>
      </c>
      <c r="F142" s="3">
        <f t="shared" ref="F142:F205" si="14">E142/1000</f>
        <v>3.0588771903481882</v>
      </c>
    </row>
    <row r="143" spans="2:6" x14ac:dyDescent="0.25">
      <c r="B143" s="3">
        <f t="shared" si="11"/>
        <v>10.684931506849315</v>
      </c>
      <c r="C143" s="4">
        <f t="shared" si="10"/>
        <v>3900</v>
      </c>
      <c r="D143" s="4">
        <f t="shared" si="12"/>
        <v>5616000</v>
      </c>
      <c r="E143" s="4">
        <f t="shared" si="13"/>
        <v>3060.7883533627969</v>
      </c>
      <c r="F143" s="3">
        <f t="shared" si="14"/>
        <v>3.0607883533627969</v>
      </c>
    </row>
    <row r="144" spans="2:6" x14ac:dyDescent="0.25">
      <c r="B144" s="3">
        <f t="shared" si="11"/>
        <v>10.767123287671232</v>
      </c>
      <c r="C144" s="4">
        <f t="shared" si="10"/>
        <v>3930</v>
      </c>
      <c r="D144" s="4">
        <f t="shared" si="12"/>
        <v>5659200</v>
      </c>
      <c r="E144" s="4">
        <f t="shared" si="13"/>
        <v>3062.6551756261247</v>
      </c>
      <c r="F144" s="3">
        <f t="shared" si="14"/>
        <v>3.0626551756261247</v>
      </c>
    </row>
    <row r="145" spans="2:6" x14ac:dyDescent="0.25">
      <c r="B145" s="3">
        <f t="shared" si="11"/>
        <v>10.849315068493151</v>
      </c>
      <c r="C145" s="4">
        <f t="shared" si="10"/>
        <v>3960</v>
      </c>
      <c r="D145" s="4">
        <f t="shared" si="12"/>
        <v>5702400</v>
      </c>
      <c r="E145" s="4">
        <f t="shared" si="13"/>
        <v>3064.4787126573542</v>
      </c>
      <c r="F145" s="3">
        <f t="shared" si="14"/>
        <v>3.0644787126573543</v>
      </c>
    </row>
    <row r="146" spans="2:6" x14ac:dyDescent="0.25">
      <c r="B146" s="3">
        <f t="shared" si="11"/>
        <v>10.931506849315069</v>
      </c>
      <c r="C146" s="4">
        <f t="shared" si="10"/>
        <v>3990</v>
      </c>
      <c r="D146" s="4">
        <f t="shared" si="12"/>
        <v>5745600</v>
      </c>
      <c r="E146" s="4">
        <f t="shared" si="13"/>
        <v>3066.2599935929629</v>
      </c>
      <c r="F146" s="3">
        <f t="shared" si="14"/>
        <v>3.0662599935929631</v>
      </c>
    </row>
    <row r="147" spans="2:6" x14ac:dyDescent="0.25">
      <c r="B147" s="3">
        <f t="shared" si="11"/>
        <v>11.013698630136986</v>
      </c>
      <c r="C147" s="4">
        <f t="shared" si="10"/>
        <v>4020</v>
      </c>
      <c r="D147" s="4">
        <f t="shared" si="12"/>
        <v>5788800</v>
      </c>
      <c r="E147" s="4">
        <f t="shared" si="13"/>
        <v>3068.0000219057065</v>
      </c>
      <c r="F147" s="3">
        <f t="shared" si="14"/>
        <v>3.0680000219057066</v>
      </c>
    </row>
    <row r="148" spans="2:6" x14ac:dyDescent="0.25">
      <c r="B148" s="3">
        <f t="shared" si="11"/>
        <v>11.095890410958905</v>
      </c>
      <c r="C148" s="4">
        <f t="shared" si="10"/>
        <v>4050</v>
      </c>
      <c r="D148" s="4">
        <f t="shared" si="12"/>
        <v>5832000</v>
      </c>
      <c r="E148" s="4">
        <f t="shared" si="13"/>
        <v>3069.6997761011771</v>
      </c>
      <c r="F148" s="3">
        <f t="shared" si="14"/>
        <v>3.0696997761011771</v>
      </c>
    </row>
    <row r="149" spans="2:6" x14ac:dyDescent="0.25">
      <c r="B149" s="3">
        <f t="shared" si="11"/>
        <v>11.178082191780822</v>
      </c>
      <c r="C149" s="4">
        <f t="shared" si="10"/>
        <v>4080</v>
      </c>
      <c r="D149" s="4">
        <f t="shared" si="12"/>
        <v>5875200</v>
      </c>
      <c r="E149" s="4">
        <f t="shared" si="13"/>
        <v>3071.3602103927701</v>
      </c>
      <c r="F149" s="3">
        <f t="shared" si="14"/>
        <v>3.0713602103927702</v>
      </c>
    </row>
    <row r="150" spans="2:6" x14ac:dyDescent="0.25">
      <c r="B150" s="3">
        <f t="shared" si="11"/>
        <v>11.260273972602739</v>
      </c>
      <c r="C150" s="4">
        <f t="shared" si="10"/>
        <v>4110</v>
      </c>
      <c r="D150" s="4">
        <f t="shared" si="12"/>
        <v>5918400</v>
      </c>
      <c r="E150" s="4">
        <f t="shared" si="13"/>
        <v>3072.982255355847</v>
      </c>
      <c r="F150" s="3">
        <f t="shared" si="14"/>
        <v>3.0729822553558468</v>
      </c>
    </row>
    <row r="151" spans="2:6" x14ac:dyDescent="0.25">
      <c r="B151" s="3">
        <f t="shared" si="11"/>
        <v>11.342465753424657</v>
      </c>
      <c r="C151" s="4">
        <f t="shared" si="10"/>
        <v>4140</v>
      </c>
      <c r="D151" s="4">
        <f t="shared" si="12"/>
        <v>5961600</v>
      </c>
      <c r="E151" s="4">
        <f t="shared" si="13"/>
        <v>3074.5668185618711</v>
      </c>
      <c r="F151" s="3">
        <f t="shared" si="14"/>
        <v>3.0745668185618711</v>
      </c>
    </row>
    <row r="152" spans="2:6" x14ac:dyDescent="0.25">
      <c r="B152" s="3">
        <f t="shared" si="11"/>
        <v>11.424657534246576</v>
      </c>
      <c r="C152" s="4">
        <f t="shared" si="10"/>
        <v>4170</v>
      </c>
      <c r="D152" s="4">
        <f t="shared" si="12"/>
        <v>6004800</v>
      </c>
      <c r="E152" s="4">
        <f t="shared" si="13"/>
        <v>3076.1147851932233</v>
      </c>
      <c r="F152" s="3">
        <f t="shared" si="14"/>
        <v>3.0761147851932233</v>
      </c>
    </row>
    <row r="153" spans="2:6" x14ac:dyDescent="0.25">
      <c r="B153" s="3">
        <f t="shared" si="11"/>
        <v>11.506849315068493</v>
      </c>
      <c r="C153" s="4">
        <f t="shared" si="10"/>
        <v>4200</v>
      </c>
      <c r="D153" s="4">
        <f t="shared" si="12"/>
        <v>6048000</v>
      </c>
      <c r="E153" s="4">
        <f t="shared" si="13"/>
        <v>3077.6270186394149</v>
      </c>
      <c r="F153" s="3">
        <f t="shared" si="14"/>
        <v>3.077627018639415</v>
      </c>
    </row>
    <row r="154" spans="2:6" x14ac:dyDescent="0.25">
      <c r="B154" s="3">
        <f t="shared" si="11"/>
        <v>11.58904109589041</v>
      </c>
      <c r="C154" s="4">
        <f t="shared" si="10"/>
        <v>4230</v>
      </c>
      <c r="D154" s="4">
        <f t="shared" si="12"/>
        <v>6091200</v>
      </c>
      <c r="E154" s="4">
        <f t="shared" si="13"/>
        <v>3079.104361075345</v>
      </c>
      <c r="F154" s="3">
        <f t="shared" si="14"/>
        <v>3.0791043610753448</v>
      </c>
    </row>
    <row r="155" spans="2:6" x14ac:dyDescent="0.25">
      <c r="B155" s="3">
        <f t="shared" si="11"/>
        <v>11.671232876712329</v>
      </c>
      <c r="C155" s="4">
        <f t="shared" si="10"/>
        <v>4260</v>
      </c>
      <c r="D155" s="4">
        <f t="shared" si="12"/>
        <v>6134400</v>
      </c>
      <c r="E155" s="4">
        <f t="shared" si="13"/>
        <v>3080.5476340222494</v>
      </c>
      <c r="F155" s="3">
        <f t="shared" si="14"/>
        <v>3.0805476340222495</v>
      </c>
    </row>
    <row r="156" spans="2:6" x14ac:dyDescent="0.25">
      <c r="B156" s="3">
        <f t="shared" si="11"/>
        <v>11.753424657534246</v>
      </c>
      <c r="C156" s="4">
        <f t="shared" si="10"/>
        <v>4290</v>
      </c>
      <c r="D156" s="4">
        <f t="shared" si="12"/>
        <v>6177600</v>
      </c>
      <c r="E156" s="4">
        <f t="shared" si="13"/>
        <v>3081.9576388919536</v>
      </c>
      <c r="F156" s="3">
        <f t="shared" si="14"/>
        <v>3.0819576388919536</v>
      </c>
    </row>
    <row r="157" spans="2:6" x14ac:dyDescent="0.25">
      <c r="B157" s="3">
        <f t="shared" si="11"/>
        <v>11.835616438356164</v>
      </c>
      <c r="C157" s="4">
        <f t="shared" si="10"/>
        <v>4320</v>
      </c>
      <c r="D157" s="4">
        <f t="shared" si="12"/>
        <v>6220800</v>
      </c>
      <c r="E157" s="4">
        <f t="shared" si="13"/>
        <v>3083.3351575150032</v>
      </c>
      <c r="F157" s="3">
        <f t="shared" si="14"/>
        <v>3.0833351575150032</v>
      </c>
    </row>
    <row r="158" spans="2:6" x14ac:dyDescent="0.25">
      <c r="B158" s="3">
        <f t="shared" si="11"/>
        <v>11.917808219178083</v>
      </c>
      <c r="C158" s="4">
        <f t="shared" si="10"/>
        <v>4350</v>
      </c>
      <c r="D158" s="4">
        <f t="shared" si="12"/>
        <v>6264000</v>
      </c>
      <c r="E158" s="4">
        <f t="shared" si="13"/>
        <v>3084.680952653242</v>
      </c>
      <c r="F158" s="3">
        <f t="shared" si="14"/>
        <v>3.0846809526532422</v>
      </c>
    </row>
    <row r="159" spans="2:6" x14ac:dyDescent="0.25">
      <c r="B159" s="3">
        <f t="shared" si="11"/>
        <v>12</v>
      </c>
      <c r="C159" s="4">
        <f t="shared" si="10"/>
        <v>4380</v>
      </c>
      <c r="D159" s="4">
        <f t="shared" si="12"/>
        <v>6307200</v>
      </c>
      <c r="E159" s="4">
        <f t="shared" si="13"/>
        <v>3085.995768497371</v>
      </c>
      <c r="F159" s="3">
        <f t="shared" si="14"/>
        <v>3.0859957684973711</v>
      </c>
    </row>
    <row r="160" spans="2:6" x14ac:dyDescent="0.25">
      <c r="B160" s="3">
        <f t="shared" si="11"/>
        <v>12.082191780821917</v>
      </c>
      <c r="C160" s="4">
        <f t="shared" si="10"/>
        <v>4410</v>
      </c>
      <c r="D160" s="4">
        <f t="shared" si="12"/>
        <v>6350400</v>
      </c>
      <c r="E160" s="4">
        <f t="shared" si="13"/>
        <v>3087.2803311500024</v>
      </c>
      <c r="F160" s="3">
        <f t="shared" si="14"/>
        <v>3.0872803311500023</v>
      </c>
    </row>
    <row r="161" spans="2:6" x14ac:dyDescent="0.25">
      <c r="B161" s="3">
        <f t="shared" si="11"/>
        <v>12.164383561643836</v>
      </c>
      <c r="C161" s="4">
        <f t="shared" si="10"/>
        <v>4440</v>
      </c>
      <c r="D161" s="4">
        <f t="shared" si="12"/>
        <v>6393600</v>
      </c>
      <c r="E161" s="4">
        <f t="shared" si="13"/>
        <v>3088.5353490947009</v>
      </c>
      <c r="F161" s="3">
        <f t="shared" si="14"/>
        <v>3.088535349094701</v>
      </c>
    </row>
    <row r="162" spans="2:6" x14ac:dyDescent="0.25">
      <c r="B162" s="3">
        <f t="shared" si="11"/>
        <v>12.246575342465754</v>
      </c>
      <c r="C162" s="4">
        <f t="shared" si="10"/>
        <v>4470</v>
      </c>
      <c r="D162" s="4">
        <f t="shared" si="12"/>
        <v>6436800</v>
      </c>
      <c r="E162" s="4">
        <f t="shared" si="13"/>
        <v>3089.7615136514896</v>
      </c>
      <c r="F162" s="3">
        <f t="shared" si="14"/>
        <v>3.0897615136514895</v>
      </c>
    </row>
    <row r="163" spans="2:6" x14ac:dyDescent="0.25">
      <c r="B163" s="3">
        <f t="shared" si="11"/>
        <v>12.328767123287671</v>
      </c>
      <c r="C163" s="4">
        <f t="shared" si="10"/>
        <v>4500</v>
      </c>
      <c r="D163" s="4">
        <f t="shared" si="12"/>
        <v>6480000</v>
      </c>
      <c r="E163" s="4">
        <f t="shared" si="13"/>
        <v>3090.9594994192744</v>
      </c>
      <c r="F163" s="3">
        <f t="shared" si="14"/>
        <v>3.0909594994192742</v>
      </c>
    </row>
    <row r="164" spans="2:6" x14ac:dyDescent="0.25">
      <c r="B164" s="3">
        <f t="shared" si="11"/>
        <v>12.41095890410959</v>
      </c>
      <c r="C164" s="4">
        <f t="shared" si="10"/>
        <v>4530</v>
      </c>
      <c r="D164" s="4">
        <f t="shared" si="12"/>
        <v>6523200</v>
      </c>
      <c r="E164" s="4">
        <f t="shared" si="13"/>
        <v>3092.1299647056144</v>
      </c>
      <c r="F164" s="3">
        <f t="shared" si="14"/>
        <v>3.0921299647056144</v>
      </c>
    </row>
    <row r="165" spans="2:6" x14ac:dyDescent="0.25">
      <c r="B165" s="3">
        <f t="shared" si="11"/>
        <v>12.493150684931507</v>
      </c>
      <c r="C165" s="4">
        <f t="shared" si="10"/>
        <v>4560</v>
      </c>
      <c r="D165" s="4">
        <f t="shared" si="12"/>
        <v>6566400</v>
      </c>
      <c r="E165" s="4">
        <f t="shared" si="13"/>
        <v>3093.2735519442758</v>
      </c>
      <c r="F165" s="3">
        <f t="shared" si="14"/>
        <v>3.093273551944276</v>
      </c>
    </row>
    <row r="166" spans="2:6" x14ac:dyDescent="0.25">
      <c r="B166" s="3">
        <f t="shared" si="11"/>
        <v>12.575342465753424</v>
      </c>
      <c r="C166" s="4">
        <f t="shared" si="10"/>
        <v>4590</v>
      </c>
      <c r="D166" s="4">
        <f t="shared" si="12"/>
        <v>6609600</v>
      </c>
      <c r="E166" s="4">
        <f t="shared" si="13"/>
        <v>3094.3908881009525</v>
      </c>
      <c r="F166" s="3">
        <f t="shared" si="14"/>
        <v>3.0943908881009525</v>
      </c>
    </row>
    <row r="167" spans="2:6" x14ac:dyDescent="0.25">
      <c r="B167" s="3">
        <f t="shared" si="11"/>
        <v>12.657534246575343</v>
      </c>
      <c r="C167" s="4">
        <f t="shared" si="10"/>
        <v>4620</v>
      </c>
      <c r="D167" s="4">
        <f t="shared" si="12"/>
        <v>6652800</v>
      </c>
      <c r="E167" s="4">
        <f t="shared" si="13"/>
        <v>3095.4825850675488</v>
      </c>
      <c r="F167" s="3">
        <f t="shared" si="14"/>
        <v>3.0954825850675487</v>
      </c>
    </row>
    <row r="168" spans="2:6" x14ac:dyDescent="0.25">
      <c r="B168" s="3">
        <f t="shared" si="11"/>
        <v>12.739726027397261</v>
      </c>
      <c r="C168" s="4">
        <f t="shared" si="10"/>
        <v>4650</v>
      </c>
      <c r="D168" s="4">
        <f t="shared" si="12"/>
        <v>6696000</v>
      </c>
      <c r="E168" s="4">
        <f t="shared" si="13"/>
        <v>3096.5492400454013</v>
      </c>
      <c r="F168" s="3">
        <f t="shared" si="14"/>
        <v>3.0965492400454013</v>
      </c>
    </row>
    <row r="169" spans="2:6" x14ac:dyDescent="0.25">
      <c r="B169" s="3">
        <f t="shared" si="11"/>
        <v>12.821917808219178</v>
      </c>
      <c r="C169" s="4">
        <f t="shared" si="10"/>
        <v>4680</v>
      </c>
      <c r="D169" s="4">
        <f t="shared" si="12"/>
        <v>6739200</v>
      </c>
      <c r="E169" s="4">
        <f t="shared" si="13"/>
        <v>3097.5914359177864</v>
      </c>
      <c r="F169" s="3">
        <f t="shared" si="14"/>
        <v>3.0975914359177863</v>
      </c>
    </row>
    <row r="170" spans="2:6" x14ac:dyDescent="0.25">
      <c r="B170" s="3">
        <f t="shared" si="11"/>
        <v>12.904109589041095</v>
      </c>
      <c r="C170" s="4">
        <f t="shared" si="10"/>
        <v>4710</v>
      </c>
      <c r="D170" s="4">
        <f t="shared" si="12"/>
        <v>6782400</v>
      </c>
      <c r="E170" s="4">
        <f t="shared" si="13"/>
        <v>3098.6097416120638</v>
      </c>
      <c r="F170" s="3">
        <f t="shared" si="14"/>
        <v>3.0986097416120639</v>
      </c>
    </row>
    <row r="171" spans="2:6" x14ac:dyDescent="0.25">
      <c r="B171" s="3">
        <f t="shared" si="11"/>
        <v>12.986301369863014</v>
      </c>
      <c r="C171" s="4">
        <f t="shared" si="10"/>
        <v>4740</v>
      </c>
      <c r="D171" s="4">
        <f t="shared" si="12"/>
        <v>6825600</v>
      </c>
      <c r="E171" s="4">
        <f t="shared" si="13"/>
        <v>3099.6047124517891</v>
      </c>
      <c r="F171" s="3">
        <f t="shared" si="14"/>
        <v>3.0996047124517889</v>
      </c>
    </row>
    <row r="172" spans="2:6" x14ac:dyDescent="0.25">
      <c r="B172" s="3">
        <f t="shared" si="11"/>
        <v>13.068493150684931</v>
      </c>
      <c r="C172" s="4">
        <f t="shared" si="10"/>
        <v>4770</v>
      </c>
      <c r="D172" s="4">
        <f t="shared" si="12"/>
        <v>6868800</v>
      </c>
      <c r="E172" s="4">
        <f t="shared" si="13"/>
        <v>3100.5768904991046</v>
      </c>
      <c r="F172" s="3">
        <f t="shared" si="14"/>
        <v>3.1005768904991045</v>
      </c>
    </row>
    <row r="173" spans="2:6" x14ac:dyDescent="0.25">
      <c r="B173" s="3">
        <f t="shared" si="11"/>
        <v>13.150684931506849</v>
      </c>
      <c r="C173" s="4">
        <f t="shared" si="10"/>
        <v>4800</v>
      </c>
      <c r="D173" s="4">
        <f t="shared" si="12"/>
        <v>6912000</v>
      </c>
      <c r="E173" s="4">
        <f t="shared" si="13"/>
        <v>3101.5268048877247</v>
      </c>
      <c r="F173" s="3">
        <f t="shared" si="14"/>
        <v>3.1015268048877247</v>
      </c>
    </row>
    <row r="174" spans="2:6" x14ac:dyDescent="0.25">
      <c r="B174" s="3">
        <f t="shared" si="11"/>
        <v>13.232876712328768</v>
      </c>
      <c r="C174" s="4">
        <f t="shared" si="10"/>
        <v>4830</v>
      </c>
      <c r="D174" s="4">
        <f t="shared" si="12"/>
        <v>6955200</v>
      </c>
      <c r="E174" s="4">
        <f t="shared" si="13"/>
        <v>3102.454972146807</v>
      </c>
      <c r="F174" s="3">
        <f t="shared" si="14"/>
        <v>3.1024549721468069</v>
      </c>
    </row>
    <row r="175" spans="2:6" x14ac:dyDescent="0.25">
      <c r="B175" s="3">
        <f t="shared" si="11"/>
        <v>13.315068493150685</v>
      </c>
      <c r="C175" s="4">
        <f t="shared" si="10"/>
        <v>4860</v>
      </c>
      <c r="D175" s="4">
        <f t="shared" si="12"/>
        <v>6998400</v>
      </c>
      <c r="E175" s="4">
        <f t="shared" si="13"/>
        <v>3103.3618965159876</v>
      </c>
      <c r="F175" s="3">
        <f t="shared" si="14"/>
        <v>3.1033618965159877</v>
      </c>
    </row>
    <row r="176" spans="2:6" x14ac:dyDescent="0.25">
      <c r="B176" s="3">
        <f t="shared" si="11"/>
        <v>13.397260273972602</v>
      </c>
      <c r="C176" s="4">
        <f t="shared" si="10"/>
        <v>4890</v>
      </c>
      <c r="D176" s="4">
        <f t="shared" si="12"/>
        <v>7041600</v>
      </c>
      <c r="E176" s="4">
        <f t="shared" si="13"/>
        <v>3104.2480702518669</v>
      </c>
      <c r="F176" s="3">
        <f t="shared" si="14"/>
        <v>3.1042480702518671</v>
      </c>
    </row>
    <row r="177" spans="2:6" x14ac:dyDescent="0.25">
      <c r="B177" s="3">
        <f t="shared" si="11"/>
        <v>13.479452054794521</v>
      </c>
      <c r="C177" s="4">
        <f t="shared" si="10"/>
        <v>4920</v>
      </c>
      <c r="D177" s="4">
        <f t="shared" si="12"/>
        <v>7084800</v>
      </c>
      <c r="E177" s="4">
        <f t="shared" si="13"/>
        <v>3105.1139739261957</v>
      </c>
      <c r="F177" s="3">
        <f t="shared" si="14"/>
        <v>3.1051139739261959</v>
      </c>
    </row>
    <row r="178" spans="2:6" x14ac:dyDescent="0.25">
      <c r="B178" s="3">
        <f t="shared" si="11"/>
        <v>13.561643835616438</v>
      </c>
      <c r="C178" s="4">
        <f t="shared" si="10"/>
        <v>4950</v>
      </c>
      <c r="D178" s="4">
        <f t="shared" si="12"/>
        <v>7128000</v>
      </c>
      <c r="E178" s="4">
        <f t="shared" si="13"/>
        <v>3105.9600767160273</v>
      </c>
      <c r="F178" s="3">
        <f t="shared" si="14"/>
        <v>3.1059600767160274</v>
      </c>
    </row>
    <row r="179" spans="2:6" x14ac:dyDescent="0.25">
      <c r="B179" s="3">
        <f t="shared" si="11"/>
        <v>13.643835616438356</v>
      </c>
      <c r="C179" s="4">
        <f t="shared" si="10"/>
        <v>4980</v>
      </c>
      <c r="D179" s="4">
        <f t="shared" si="12"/>
        <v>7171200</v>
      </c>
      <c r="E179" s="4">
        <f t="shared" si="13"/>
        <v>3106.7868366860725</v>
      </c>
      <c r="F179" s="3">
        <f t="shared" si="14"/>
        <v>3.1067868366860725</v>
      </c>
    </row>
    <row r="180" spans="2:6" x14ac:dyDescent="0.25">
      <c r="B180" s="3">
        <f t="shared" si="11"/>
        <v>13.726027397260275</v>
      </c>
      <c r="C180" s="4">
        <f t="shared" si="10"/>
        <v>5010</v>
      </c>
      <c r="D180" s="4">
        <f t="shared" si="12"/>
        <v>7214400</v>
      </c>
      <c r="E180" s="4">
        <f t="shared" si="13"/>
        <v>3107.5947010634977</v>
      </c>
      <c r="F180" s="3">
        <f t="shared" si="14"/>
        <v>3.1075947010634977</v>
      </c>
    </row>
    <row r="181" spans="2:6" x14ac:dyDescent="0.25">
      <c r="B181" s="3">
        <f t="shared" si="11"/>
        <v>13.808219178082192</v>
      </c>
      <c r="C181" s="4">
        <f t="shared" si="10"/>
        <v>5040</v>
      </c>
      <c r="D181" s="4">
        <f t="shared" si="12"/>
        <v>7257600</v>
      </c>
      <c r="E181" s="4">
        <f t="shared" si="13"/>
        <v>3108.3841065053948</v>
      </c>
      <c r="F181" s="3">
        <f t="shared" si="14"/>
        <v>3.1083841065053948</v>
      </c>
    </row>
    <row r="182" spans="2:6" x14ac:dyDescent="0.25">
      <c r="B182" s="3">
        <f t="shared" si="11"/>
        <v>13.890410958904109</v>
      </c>
      <c r="C182" s="4">
        <f t="shared" si="10"/>
        <v>5070</v>
      </c>
      <c r="D182" s="4">
        <f t="shared" si="12"/>
        <v>7300800</v>
      </c>
      <c r="E182" s="4">
        <f t="shared" si="13"/>
        <v>3109.1554793591417</v>
      </c>
      <c r="F182" s="3">
        <f t="shared" si="14"/>
        <v>3.1091554793591416</v>
      </c>
    </row>
    <row r="183" spans="2:6" x14ac:dyDescent="0.25">
      <c r="B183" s="3">
        <f t="shared" si="11"/>
        <v>13.972602739726028</v>
      </c>
      <c r="C183" s="4">
        <f t="shared" si="10"/>
        <v>5100</v>
      </c>
      <c r="D183" s="4">
        <f t="shared" si="12"/>
        <v>7344000</v>
      </c>
      <c r="E183" s="4">
        <f t="shared" si="13"/>
        <v>3109.9092359158617</v>
      </c>
      <c r="F183" s="3">
        <f t="shared" si="14"/>
        <v>3.1099092359158615</v>
      </c>
    </row>
    <row r="184" spans="2:6" x14ac:dyDescent="0.25">
      <c r="B184" s="3">
        <f t="shared" si="11"/>
        <v>14.054794520547945</v>
      </c>
      <c r="C184" s="4">
        <f t="shared" si="10"/>
        <v>5130</v>
      </c>
      <c r="D184" s="4">
        <f t="shared" si="12"/>
        <v>7387200</v>
      </c>
      <c r="E184" s="4">
        <f t="shared" si="13"/>
        <v>3110.6457826571936</v>
      </c>
      <c r="F184" s="3">
        <f t="shared" si="14"/>
        <v>3.1106457826571936</v>
      </c>
    </row>
    <row r="185" spans="2:6" x14ac:dyDescent="0.25">
      <c r="B185" s="3">
        <f t="shared" si="11"/>
        <v>14.136986301369863</v>
      </c>
      <c r="C185" s="4">
        <f t="shared" si="10"/>
        <v>5160</v>
      </c>
      <c r="D185" s="4">
        <f t="shared" si="12"/>
        <v>7430400</v>
      </c>
      <c r="E185" s="4">
        <f t="shared" si="13"/>
        <v>3111.3655164955667</v>
      </c>
      <c r="F185" s="3">
        <f t="shared" si="14"/>
        <v>3.1113655164955665</v>
      </c>
    </row>
    <row r="186" spans="2:6" x14ac:dyDescent="0.25">
      <c r="B186" s="3">
        <f t="shared" si="11"/>
        <v>14.219178082191782</v>
      </c>
      <c r="C186" s="4">
        <f t="shared" si="10"/>
        <v>5190</v>
      </c>
      <c r="D186" s="4">
        <f t="shared" si="12"/>
        <v>7473600</v>
      </c>
      <c r="E186" s="4">
        <f t="shared" si="13"/>
        <v>3112.0688250081726</v>
      </c>
      <c r="F186" s="3">
        <f t="shared" si="14"/>
        <v>3.1120688250081727</v>
      </c>
    </row>
    <row r="187" spans="2:6" x14ac:dyDescent="0.25">
      <c r="B187" s="3">
        <f t="shared" si="11"/>
        <v>14.301369863013699</v>
      </c>
      <c r="C187" s="4">
        <f t="shared" si="10"/>
        <v>5220</v>
      </c>
      <c r="D187" s="4">
        <f t="shared" si="12"/>
        <v>7516800</v>
      </c>
      <c r="E187" s="4">
        <f t="shared" si="13"/>
        <v>3112.7560866648132</v>
      </c>
      <c r="F187" s="3">
        <f t="shared" si="14"/>
        <v>3.1127560866648132</v>
      </c>
    </row>
    <row r="188" spans="2:6" x14ac:dyDescent="0.25">
      <c r="B188" s="3">
        <f t="shared" si="11"/>
        <v>14.383561643835616</v>
      </c>
      <c r="C188" s="4">
        <f t="shared" si="10"/>
        <v>5250</v>
      </c>
      <c r="D188" s="4">
        <f t="shared" si="12"/>
        <v>7560000</v>
      </c>
      <c r="E188" s="4">
        <f t="shared" si="13"/>
        <v>3113.4276710498143</v>
      </c>
      <c r="F188" s="3">
        <f t="shared" si="14"/>
        <v>3.1134276710498141</v>
      </c>
    </row>
    <row r="189" spans="2:6" x14ac:dyDescent="0.25">
      <c r="B189" s="3">
        <f t="shared" si="11"/>
        <v>14.465753424657533</v>
      </c>
      <c r="C189" s="4">
        <f t="shared" si="10"/>
        <v>5280</v>
      </c>
      <c r="D189" s="4">
        <f t="shared" si="12"/>
        <v>7603200</v>
      </c>
      <c r="E189" s="4">
        <f t="shared" si="13"/>
        <v>3114.0839390781653</v>
      </c>
      <c r="F189" s="3">
        <f t="shared" si="14"/>
        <v>3.1140839390781654</v>
      </c>
    </row>
    <row r="190" spans="2:6" x14ac:dyDescent="0.25">
      <c r="B190" s="3">
        <f t="shared" si="11"/>
        <v>14.547945205479452</v>
      </c>
      <c r="C190" s="4">
        <f t="shared" si="10"/>
        <v>5310</v>
      </c>
      <c r="D190" s="4">
        <f t="shared" si="12"/>
        <v>7646400</v>
      </c>
      <c r="E190" s="4">
        <f t="shared" si="13"/>
        <v>3114.7252432060563</v>
      </c>
      <c r="F190" s="3">
        <f t="shared" si="14"/>
        <v>3.1147252432060561</v>
      </c>
    </row>
    <row r="191" spans="2:6" x14ac:dyDescent="0.25">
      <c r="B191" s="3">
        <f t="shared" si="11"/>
        <v>14.63013698630137</v>
      </c>
      <c r="C191" s="4">
        <f t="shared" si="10"/>
        <v>5340</v>
      </c>
      <c r="D191" s="4">
        <f t="shared" si="12"/>
        <v>7689600</v>
      </c>
      <c r="E191" s="4">
        <f t="shared" si="13"/>
        <v>3115.3519276359789</v>
      </c>
      <c r="F191" s="3">
        <f t="shared" si="14"/>
        <v>3.1153519276359787</v>
      </c>
    </row>
    <row r="192" spans="2:6" x14ac:dyDescent="0.25">
      <c r="B192" s="3">
        <f t="shared" si="11"/>
        <v>14.712328767123287</v>
      </c>
      <c r="C192" s="4">
        <f t="shared" si="10"/>
        <v>5370</v>
      </c>
      <c r="D192" s="4">
        <f t="shared" si="12"/>
        <v>7732800</v>
      </c>
      <c r="E192" s="4">
        <f t="shared" si="13"/>
        <v>3115.9643285165348</v>
      </c>
      <c r="F192" s="3">
        <f t="shared" si="14"/>
        <v>3.1159643285165348</v>
      </c>
    </row>
    <row r="193" spans="2:6" x14ac:dyDescent="0.25">
      <c r="B193" s="3">
        <f t="shared" si="11"/>
        <v>14.794520547945206</v>
      </c>
      <c r="C193" s="4">
        <f t="shared" si="10"/>
        <v>5400</v>
      </c>
      <c r="D193" s="4">
        <f t="shared" si="12"/>
        <v>7776000</v>
      </c>
      <c r="E193" s="4">
        <f t="shared" si="13"/>
        <v>3116.5627741371118</v>
      </c>
      <c r="F193" s="3">
        <f t="shared" si="14"/>
        <v>3.1165627741371118</v>
      </c>
    </row>
    <row r="194" spans="2:6" x14ac:dyDescent="0.25">
      <c r="B194" s="3">
        <f t="shared" si="11"/>
        <v>14.876712328767123</v>
      </c>
      <c r="C194" s="4">
        <f t="shared" si="10"/>
        <v>5430</v>
      </c>
      <c r="D194" s="4">
        <f t="shared" si="12"/>
        <v>7819200</v>
      </c>
      <c r="E194" s="4">
        <f t="shared" si="13"/>
        <v>3117.147585117571</v>
      </c>
      <c r="F194" s="3">
        <f t="shared" si="14"/>
        <v>3.117147585117571</v>
      </c>
    </row>
    <row r="195" spans="2:6" x14ac:dyDescent="0.25">
      <c r="B195" s="3">
        <f t="shared" si="11"/>
        <v>14.95890410958904</v>
      </c>
      <c r="C195" s="4">
        <f t="shared" si="10"/>
        <v>5460</v>
      </c>
      <c r="D195" s="4">
        <f t="shared" si="12"/>
        <v>7862400</v>
      </c>
      <c r="E195" s="4">
        <f t="shared" si="13"/>
        <v>3117.719074593082</v>
      </c>
      <c r="F195" s="3">
        <f t="shared" si="14"/>
        <v>3.1177190745930821</v>
      </c>
    </row>
    <row r="196" spans="2:6" x14ac:dyDescent="0.25">
      <c r="B196" s="3">
        <f t="shared" si="11"/>
        <v>15.04109589041096</v>
      </c>
      <c r="C196" s="4">
        <f t="shared" ref="C196:C259" si="15">C195+30</f>
        <v>5490</v>
      </c>
      <c r="D196" s="4">
        <f t="shared" si="12"/>
        <v>7905600</v>
      </c>
      <c r="E196" s="4">
        <f t="shared" si="13"/>
        <v>3118.2775483942469</v>
      </c>
      <c r="F196" s="3">
        <f t="shared" si="14"/>
        <v>3.1182775483942469</v>
      </c>
    </row>
    <row r="197" spans="2:6" x14ac:dyDescent="0.25">
      <c r="B197" s="3">
        <f t="shared" si="11"/>
        <v>15.123287671232877</v>
      </c>
      <c r="C197" s="4">
        <f t="shared" si="15"/>
        <v>5520</v>
      </c>
      <c r="D197" s="4">
        <f t="shared" si="12"/>
        <v>7948800</v>
      </c>
      <c r="E197" s="4">
        <f t="shared" si="13"/>
        <v>3118.8233052226437</v>
      </c>
      <c r="F197" s="3">
        <f t="shared" si="14"/>
        <v>3.1188233052226439</v>
      </c>
    </row>
    <row r="198" spans="2:6" x14ac:dyDescent="0.25">
      <c r="B198" s="3">
        <f t="shared" si="11"/>
        <v>15.205479452054794</v>
      </c>
      <c r="C198" s="4">
        <f t="shared" si="15"/>
        <v>5550</v>
      </c>
      <c r="D198" s="4">
        <f t="shared" si="12"/>
        <v>7992000</v>
      </c>
      <c r="E198" s="4">
        <f t="shared" si="13"/>
        <v>3119.3566368219158</v>
      </c>
      <c r="F198" s="3">
        <f t="shared" si="14"/>
        <v>3.1193566368219159</v>
      </c>
    </row>
    <row r="199" spans="2:6" x14ac:dyDescent="0.25">
      <c r="B199" s="3">
        <f t="shared" si="11"/>
        <v>15.287671232876713</v>
      </c>
      <c r="C199" s="4">
        <f t="shared" si="15"/>
        <v>5580</v>
      </c>
      <c r="D199" s="4">
        <f t="shared" si="12"/>
        <v>8035200</v>
      </c>
      <c r="E199" s="4">
        <f t="shared" si="13"/>
        <v>3119.8778281445316</v>
      </c>
      <c r="F199" s="3">
        <f t="shared" si="14"/>
        <v>3.1198778281445314</v>
      </c>
    </row>
    <row r="200" spans="2:6" x14ac:dyDescent="0.25">
      <c r="B200" s="3">
        <f t="shared" si="11"/>
        <v>15.36986301369863</v>
      </c>
      <c r="C200" s="4">
        <f t="shared" si="15"/>
        <v>5610</v>
      </c>
      <c r="D200" s="4">
        <f t="shared" si="12"/>
        <v>8078400</v>
      </c>
      <c r="E200" s="4">
        <f t="shared" si="13"/>
        <v>3120.3871575143339</v>
      </c>
      <c r="F200" s="3">
        <f t="shared" si="14"/>
        <v>3.120387157514334</v>
      </c>
    </row>
    <row r="201" spans="2:6" x14ac:dyDescent="0.25">
      <c r="B201" s="3">
        <f t="shared" si="11"/>
        <v>15.452054794520548</v>
      </c>
      <c r="C201" s="4">
        <f t="shared" si="15"/>
        <v>5640</v>
      </c>
      <c r="D201" s="4">
        <f t="shared" si="12"/>
        <v>8121600</v>
      </c>
      <c r="E201" s="4">
        <f t="shared" si="13"/>
        <v>3120.8848967849972</v>
      </c>
      <c r="F201" s="3">
        <f t="shared" si="14"/>
        <v>3.1208848967849971</v>
      </c>
    </row>
    <row r="202" spans="2:6" x14ac:dyDescent="0.25">
      <c r="B202" s="3">
        <f t="shared" si="11"/>
        <v>15.534246575342467</v>
      </c>
      <c r="C202" s="4">
        <f t="shared" si="15"/>
        <v>5670</v>
      </c>
      <c r="D202" s="4">
        <f t="shared" si="12"/>
        <v>8164800</v>
      </c>
      <c r="E202" s="4">
        <f t="shared" si="13"/>
        <v>3121.3713114945008</v>
      </c>
      <c r="F202" s="3">
        <f t="shared" si="14"/>
        <v>3.1213713114945008</v>
      </c>
    </row>
    <row r="203" spans="2:6" x14ac:dyDescent="0.25">
      <c r="B203" s="3">
        <f t="shared" si="11"/>
        <v>15.616438356164384</v>
      </c>
      <c r="C203" s="4">
        <f t="shared" si="15"/>
        <v>5700</v>
      </c>
      <c r="D203" s="4">
        <f t="shared" si="12"/>
        <v>8208000</v>
      </c>
      <c r="E203" s="4">
        <f t="shared" si="13"/>
        <v>3121.8466610157307</v>
      </c>
      <c r="F203" s="3">
        <f t="shared" si="14"/>
        <v>3.1218466610157307</v>
      </c>
    </row>
    <row r="204" spans="2:6" x14ac:dyDescent="0.25">
      <c r="B204" s="3">
        <f t="shared" si="11"/>
        <v>15.698630136986301</v>
      </c>
      <c r="C204" s="4">
        <f t="shared" si="15"/>
        <v>5730</v>
      </c>
      <c r="D204" s="4">
        <f t="shared" si="12"/>
        <v>8251200</v>
      </c>
      <c r="E204" s="4">
        <f t="shared" si="13"/>
        <v>3122.3111987033126</v>
      </c>
      <c r="F204" s="3">
        <f t="shared" si="14"/>
        <v>3.1223111987033128</v>
      </c>
    </row>
    <row r="205" spans="2:6" x14ac:dyDescent="0.25">
      <c r="B205" s="3">
        <f t="shared" si="11"/>
        <v>15.780821917808218</v>
      </c>
      <c r="C205" s="4">
        <f t="shared" si="15"/>
        <v>5760</v>
      </c>
      <c r="D205" s="4">
        <f t="shared" si="12"/>
        <v>8294400</v>
      </c>
      <c r="E205" s="4">
        <f t="shared" si="13"/>
        <v>3122.7651720367826</v>
      </c>
      <c r="F205" s="3">
        <f t="shared" si="14"/>
        <v>3.1227651720367824</v>
      </c>
    </row>
    <row r="206" spans="2:6" x14ac:dyDescent="0.25">
      <c r="B206" s="3">
        <f t="shared" ref="B206:B269" si="16">C206/365</f>
        <v>15.863013698630137</v>
      </c>
      <c r="C206" s="4">
        <f t="shared" si="15"/>
        <v>5790</v>
      </c>
      <c r="D206" s="4">
        <f t="shared" ref="D206:D269" si="17">C206*24*60</f>
        <v>8337600</v>
      </c>
      <c r="E206" s="4">
        <f t="shared" ref="E206:E269" si="18">SQRT(($H$5/$H$6)*(-EXP(-2*$H$6*D206)+1))</f>
        <v>3123.2088227601889</v>
      </c>
      <c r="F206" s="3">
        <f t="shared" ref="F206:F269" si="19">E206/1000</f>
        <v>3.1232088227601889</v>
      </c>
    </row>
    <row r="207" spans="2:6" x14ac:dyDescent="0.25">
      <c r="B207" s="3">
        <f t="shared" si="16"/>
        <v>15.945205479452055</v>
      </c>
      <c r="C207" s="4">
        <f t="shared" si="15"/>
        <v>5820</v>
      </c>
      <c r="D207" s="4">
        <f t="shared" si="17"/>
        <v>8380800</v>
      </c>
      <c r="E207" s="4">
        <f t="shared" si="18"/>
        <v>3123.6423870182239</v>
      </c>
      <c r="F207" s="3">
        <f t="shared" si="19"/>
        <v>3.1236423870182239</v>
      </c>
    </row>
    <row r="208" spans="2:6" x14ac:dyDescent="0.25">
      <c r="B208" s="3">
        <f t="shared" si="16"/>
        <v>16.027397260273972</v>
      </c>
      <c r="C208" s="4">
        <f t="shared" si="15"/>
        <v>5850</v>
      </c>
      <c r="D208" s="4">
        <f t="shared" si="17"/>
        <v>8424000</v>
      </c>
      <c r="E208" s="4">
        <f t="shared" si="18"/>
        <v>3124.0660954889818</v>
      </c>
      <c r="F208" s="3">
        <f t="shared" si="19"/>
        <v>3.1240660954889816</v>
      </c>
    </row>
    <row r="209" spans="2:6" x14ac:dyDescent="0.25">
      <c r="B209" s="3">
        <f t="shared" si="16"/>
        <v>16.109589041095891</v>
      </c>
      <c r="C209" s="4">
        <f t="shared" si="15"/>
        <v>5880</v>
      </c>
      <c r="D209" s="4">
        <f t="shared" si="17"/>
        <v>8467200</v>
      </c>
      <c r="E209" s="4">
        <f t="shared" si="18"/>
        <v>3124.4801735134256</v>
      </c>
      <c r="F209" s="3">
        <f t="shared" si="19"/>
        <v>3.1244801735134256</v>
      </c>
    </row>
    <row r="210" spans="2:6" x14ac:dyDescent="0.25">
      <c r="B210" s="3">
        <f t="shared" si="16"/>
        <v>16.19178082191781</v>
      </c>
      <c r="C210" s="4">
        <f t="shared" si="15"/>
        <v>5910</v>
      </c>
      <c r="D210" s="4">
        <f t="shared" si="17"/>
        <v>8510400</v>
      </c>
      <c r="E210" s="4">
        <f t="shared" si="18"/>
        <v>3124.8848412216607</v>
      </c>
      <c r="F210" s="3">
        <f t="shared" si="19"/>
        <v>3.1248848412216605</v>
      </c>
    </row>
    <row r="211" spans="2:6" x14ac:dyDescent="0.25">
      <c r="B211" s="3">
        <f t="shared" si="16"/>
        <v>16.273972602739725</v>
      </c>
      <c r="C211" s="4">
        <f t="shared" si="15"/>
        <v>5940</v>
      </c>
      <c r="D211" s="4">
        <f t="shared" si="17"/>
        <v>8553600</v>
      </c>
      <c r="E211" s="4">
        <f t="shared" si="18"/>
        <v>3125.2803136560901</v>
      </c>
      <c r="F211" s="3">
        <f t="shared" si="19"/>
        <v>3.12528031365609</v>
      </c>
    </row>
    <row r="212" spans="2:6" x14ac:dyDescent="0.25">
      <c r="B212" s="3">
        <f t="shared" si="16"/>
        <v>16.356164383561644</v>
      </c>
      <c r="C212" s="4">
        <f t="shared" si="15"/>
        <v>5970</v>
      </c>
      <c r="D212" s="4">
        <f t="shared" si="17"/>
        <v>8596800</v>
      </c>
      <c r="E212" s="4">
        <f t="shared" si="18"/>
        <v>3125.6668008915385</v>
      </c>
      <c r="F212" s="3">
        <f t="shared" si="19"/>
        <v>3.1256668008915387</v>
      </c>
    </row>
    <row r="213" spans="2:6" x14ac:dyDescent="0.25">
      <c r="B213" s="3">
        <f t="shared" si="16"/>
        <v>16.438356164383563</v>
      </c>
      <c r="C213" s="4">
        <f t="shared" si="15"/>
        <v>6000</v>
      </c>
      <c r="D213" s="4">
        <f t="shared" si="17"/>
        <v>8640000</v>
      </c>
      <c r="E213" s="4">
        <f t="shared" si="18"/>
        <v>3126.0445081524299</v>
      </c>
      <c r="F213" s="3">
        <f t="shared" si="19"/>
        <v>3.1260445081524297</v>
      </c>
    </row>
    <row r="214" spans="2:6" x14ac:dyDescent="0.25">
      <c r="B214" s="3">
        <f t="shared" si="16"/>
        <v>16.520547945205479</v>
      </c>
      <c r="C214" s="4">
        <f t="shared" si="15"/>
        <v>6030</v>
      </c>
      <c r="D214" s="4">
        <f t="shared" si="17"/>
        <v>8683200</v>
      </c>
      <c r="E214" s="4">
        <f t="shared" si="18"/>
        <v>3126.4136359270847</v>
      </c>
      <c r="F214" s="3">
        <f t="shared" si="19"/>
        <v>3.1264136359270847</v>
      </c>
    </row>
    <row r="215" spans="2:6" x14ac:dyDescent="0.25">
      <c r="B215" s="3">
        <f t="shared" si="16"/>
        <v>16.602739726027398</v>
      </c>
      <c r="C215" s="4">
        <f t="shared" si="15"/>
        <v>6060</v>
      </c>
      <c r="D215" s="4">
        <f t="shared" si="17"/>
        <v>8726400</v>
      </c>
      <c r="E215" s="4">
        <f t="shared" si="18"/>
        <v>3126.7743800792241</v>
      </c>
      <c r="F215" s="3">
        <f t="shared" si="19"/>
        <v>3.1267743800792243</v>
      </c>
    </row>
    <row r="216" spans="2:6" x14ac:dyDescent="0.25">
      <c r="B216" s="3">
        <f t="shared" si="16"/>
        <v>16.684931506849313</v>
      </c>
      <c r="C216" s="4">
        <f t="shared" si="15"/>
        <v>6090</v>
      </c>
      <c r="D216" s="4">
        <f t="shared" si="17"/>
        <v>8769600</v>
      </c>
      <c r="E216" s="4">
        <f t="shared" si="18"/>
        <v>3127.1269319567491</v>
      </c>
      <c r="F216" s="3">
        <f t="shared" si="19"/>
        <v>3.1271269319567492</v>
      </c>
    </row>
    <row r="217" spans="2:6" x14ac:dyDescent="0.25">
      <c r="B217" s="3">
        <f t="shared" si="16"/>
        <v>16.767123287671232</v>
      </c>
      <c r="C217" s="4">
        <f t="shared" si="15"/>
        <v>6120</v>
      </c>
      <c r="D217" s="4">
        <f t="shared" si="17"/>
        <v>8812800</v>
      </c>
      <c r="E217" s="4">
        <f t="shared" si="18"/>
        <v>3127.4714784978596</v>
      </c>
      <c r="F217" s="3">
        <f t="shared" si="19"/>
        <v>3.1274714784978594</v>
      </c>
    </row>
    <row r="218" spans="2:6" x14ac:dyDescent="0.25">
      <c r="B218" s="3">
        <f t="shared" si="16"/>
        <v>16.849315068493151</v>
      </c>
      <c r="C218" s="4">
        <f t="shared" si="15"/>
        <v>6150</v>
      </c>
      <c r="D218" s="4">
        <f t="shared" si="17"/>
        <v>8856000</v>
      </c>
      <c r="E218" s="4">
        <f t="shared" si="18"/>
        <v>3127.8082023345983</v>
      </c>
      <c r="F218" s="3">
        <f t="shared" si="19"/>
        <v>3.1278082023345983</v>
      </c>
    </row>
    <row r="219" spans="2:6" x14ac:dyDescent="0.25">
      <c r="B219" s="3">
        <f t="shared" si="16"/>
        <v>16.931506849315067</v>
      </c>
      <c r="C219" s="4">
        <f t="shared" si="15"/>
        <v>6180</v>
      </c>
      <c r="D219" s="4">
        <f t="shared" si="17"/>
        <v>8899200</v>
      </c>
      <c r="E219" s="4">
        <f t="shared" si="18"/>
        <v>3128.1372818938694</v>
      </c>
      <c r="F219" s="3">
        <f t="shared" si="19"/>
        <v>3.1281372818938693</v>
      </c>
    </row>
    <row r="220" spans="2:6" x14ac:dyDescent="0.25">
      <c r="B220" s="3">
        <f t="shared" si="16"/>
        <v>17.013698630136986</v>
      </c>
      <c r="C220" s="4">
        <f t="shared" si="15"/>
        <v>6210</v>
      </c>
      <c r="D220" s="4">
        <f t="shared" si="17"/>
        <v>8942400</v>
      </c>
      <c r="E220" s="4">
        <f t="shared" si="18"/>
        <v>3128.4588914960077</v>
      </c>
      <c r="F220" s="3">
        <f t="shared" si="19"/>
        <v>3.1284588914960079</v>
      </c>
    </row>
    <row r="221" spans="2:6" x14ac:dyDescent="0.25">
      <c r="B221" s="3">
        <f t="shared" si="16"/>
        <v>17.095890410958905</v>
      </c>
      <c r="C221" s="4">
        <f t="shared" si="15"/>
        <v>6240</v>
      </c>
      <c r="D221" s="4">
        <f t="shared" si="17"/>
        <v>8985600</v>
      </c>
      <c r="E221" s="4">
        <f t="shared" si="18"/>
        <v>3128.7732014509565</v>
      </c>
      <c r="F221" s="3">
        <f t="shared" si="19"/>
        <v>3.1287732014509566</v>
      </c>
    </row>
    <row r="222" spans="2:6" x14ac:dyDescent="0.25">
      <c r="B222" s="3">
        <f t="shared" si="16"/>
        <v>17.17808219178082</v>
      </c>
      <c r="C222" s="4">
        <f t="shared" si="15"/>
        <v>6270</v>
      </c>
      <c r="D222" s="4">
        <f t="shared" si="17"/>
        <v>9028800</v>
      </c>
      <c r="E222" s="4">
        <f t="shared" si="18"/>
        <v>3129.0803781521236</v>
      </c>
      <c r="F222" s="3">
        <f t="shared" si="19"/>
        <v>3.1290803781521235</v>
      </c>
    </row>
    <row r="223" spans="2:6" x14ac:dyDescent="0.25">
      <c r="B223" s="3">
        <f t="shared" si="16"/>
        <v>17.260273972602739</v>
      </c>
      <c r="C223" s="4">
        <f t="shared" si="15"/>
        <v>6300</v>
      </c>
      <c r="D223" s="4">
        <f t="shared" si="17"/>
        <v>9072000</v>
      </c>
      <c r="E223" s="4">
        <f t="shared" si="18"/>
        <v>3129.3805841679587</v>
      </c>
      <c r="F223" s="3">
        <f t="shared" si="19"/>
        <v>3.1293805841679587</v>
      </c>
    </row>
    <row r="224" spans="2:6" x14ac:dyDescent="0.25">
      <c r="B224" s="3">
        <f t="shared" si="16"/>
        <v>17.342465753424658</v>
      </c>
      <c r="C224" s="4">
        <f t="shared" si="15"/>
        <v>6330</v>
      </c>
      <c r="D224" s="4">
        <f t="shared" si="17"/>
        <v>9115200</v>
      </c>
      <c r="E224" s="4">
        <f t="shared" si="18"/>
        <v>3129.6739783313296</v>
      </c>
      <c r="F224" s="3">
        <f t="shared" si="19"/>
        <v>3.1296739783313297</v>
      </c>
    </row>
    <row r="225" spans="2:6" x14ac:dyDescent="0.25">
      <c r="B225" s="3">
        <f t="shared" si="16"/>
        <v>17.424657534246574</v>
      </c>
      <c r="C225" s="4">
        <f t="shared" si="15"/>
        <v>6360</v>
      </c>
      <c r="D225" s="4">
        <f t="shared" si="17"/>
        <v>9158400</v>
      </c>
      <c r="E225" s="4">
        <f t="shared" si="18"/>
        <v>3129.9607158267431</v>
      </c>
      <c r="F225" s="3">
        <f t="shared" si="19"/>
        <v>3.1299607158267433</v>
      </c>
    </row>
    <row r="226" spans="2:6" x14ac:dyDescent="0.25">
      <c r="B226" s="3">
        <f t="shared" si="16"/>
        <v>17.506849315068493</v>
      </c>
      <c r="C226" s="4">
        <f t="shared" si="15"/>
        <v>6390</v>
      </c>
      <c r="D226" s="4">
        <f t="shared" si="17"/>
        <v>9201600</v>
      </c>
      <c r="E226" s="4">
        <f t="shared" si="18"/>
        <v>3130.2409482754629</v>
      </c>
      <c r="F226" s="3">
        <f t="shared" si="19"/>
        <v>3.1302409482754627</v>
      </c>
    </row>
    <row r="227" spans="2:6" x14ac:dyDescent="0.25">
      <c r="B227" s="3">
        <f t="shared" si="16"/>
        <v>17.589041095890412</v>
      </c>
      <c r="C227" s="4">
        <f t="shared" si="15"/>
        <v>6420</v>
      </c>
      <c r="D227" s="4">
        <f t="shared" si="17"/>
        <v>9244800</v>
      </c>
      <c r="E227" s="4">
        <f t="shared" si="18"/>
        <v>3130.514823818587</v>
      </c>
      <c r="F227" s="3">
        <f t="shared" si="19"/>
        <v>3.1305148238185869</v>
      </c>
    </row>
    <row r="228" spans="2:6" x14ac:dyDescent="0.25">
      <c r="B228" s="3">
        <f t="shared" si="16"/>
        <v>17.671232876712327</v>
      </c>
      <c r="C228" s="4">
        <f t="shared" si="15"/>
        <v>6450</v>
      </c>
      <c r="D228" s="4">
        <f t="shared" si="17"/>
        <v>9288000</v>
      </c>
      <c r="E228" s="4">
        <f t="shared" si="18"/>
        <v>3130.7824871981279</v>
      </c>
      <c r="F228" s="3">
        <f t="shared" si="19"/>
        <v>3.130782487198128</v>
      </c>
    </row>
    <row r="229" spans="2:6" x14ac:dyDescent="0.25">
      <c r="B229" s="3">
        <f t="shared" si="16"/>
        <v>17.753424657534246</v>
      </c>
      <c r="C229" s="4">
        <f t="shared" si="15"/>
        <v>6480</v>
      </c>
      <c r="D229" s="4">
        <f t="shared" si="17"/>
        <v>9331200</v>
      </c>
      <c r="E229" s="4">
        <f t="shared" si="18"/>
        <v>3131.0440798361519</v>
      </c>
      <c r="F229" s="3">
        <f t="shared" si="19"/>
        <v>3.1310440798361521</v>
      </c>
    </row>
    <row r="230" spans="2:6" x14ac:dyDescent="0.25">
      <c r="B230" s="3">
        <f t="shared" si="16"/>
        <v>17.835616438356166</v>
      </c>
      <c r="C230" s="4">
        <f t="shared" si="15"/>
        <v>6510</v>
      </c>
      <c r="D230" s="4">
        <f t="shared" si="17"/>
        <v>9374400</v>
      </c>
      <c r="E230" s="4">
        <f t="shared" si="18"/>
        <v>3131.2997399120227</v>
      </c>
      <c r="F230" s="3">
        <f t="shared" si="19"/>
        <v>3.1312997399120226</v>
      </c>
    </row>
    <row r="231" spans="2:6" x14ac:dyDescent="0.25">
      <c r="B231" s="3">
        <f t="shared" si="16"/>
        <v>17.917808219178081</v>
      </c>
      <c r="C231" s="4">
        <f t="shared" si="15"/>
        <v>6540</v>
      </c>
      <c r="D231" s="4">
        <f t="shared" si="17"/>
        <v>9417600</v>
      </c>
      <c r="E231" s="4">
        <f t="shared" si="18"/>
        <v>3131.5496024377994</v>
      </c>
      <c r="F231" s="3">
        <f t="shared" si="19"/>
        <v>3.1315496024377993</v>
      </c>
    </row>
    <row r="232" spans="2:6" x14ac:dyDescent="0.25">
      <c r="B232" s="3">
        <f t="shared" si="16"/>
        <v>18</v>
      </c>
      <c r="C232" s="4">
        <f t="shared" si="15"/>
        <v>6570</v>
      </c>
      <c r="D232" s="4">
        <f t="shared" si="17"/>
        <v>9460800</v>
      </c>
      <c r="E232" s="4">
        <f t="shared" si="18"/>
        <v>3131.7937993318333</v>
      </c>
      <c r="F232" s="3">
        <f t="shared" si="19"/>
        <v>3.1317937993318332</v>
      </c>
    </row>
    <row r="233" spans="2:6" x14ac:dyDescent="0.25">
      <c r="B233" s="3">
        <f t="shared" si="16"/>
        <v>18.082191780821919</v>
      </c>
      <c r="C233" s="4">
        <f t="shared" si="15"/>
        <v>6600</v>
      </c>
      <c r="D233" s="4">
        <f t="shared" si="17"/>
        <v>9504000</v>
      </c>
      <c r="E233" s="4">
        <f t="shared" si="18"/>
        <v>3132.0324594906101</v>
      </c>
      <c r="F233" s="3">
        <f t="shared" si="19"/>
        <v>3.1320324594906102</v>
      </c>
    </row>
    <row r="234" spans="2:6" x14ac:dyDescent="0.25">
      <c r="B234" s="3">
        <f t="shared" si="16"/>
        <v>18.164383561643834</v>
      </c>
      <c r="C234" s="4">
        <f t="shared" si="15"/>
        <v>6630</v>
      </c>
      <c r="D234" s="4">
        <f t="shared" si="17"/>
        <v>9547200</v>
      </c>
      <c r="E234" s="4">
        <f t="shared" si="18"/>
        <v>3132.2657088588812</v>
      </c>
      <c r="F234" s="3">
        <f t="shared" si="19"/>
        <v>3.1322657088588812</v>
      </c>
    </row>
    <row r="235" spans="2:6" x14ac:dyDescent="0.25">
      <c r="B235" s="3">
        <f t="shared" si="16"/>
        <v>18.246575342465754</v>
      </c>
      <c r="C235" s="4">
        <f t="shared" si="15"/>
        <v>6660</v>
      </c>
      <c r="D235" s="4">
        <f t="shared" si="17"/>
        <v>9590400</v>
      </c>
      <c r="E235" s="4">
        <f t="shared" si="18"/>
        <v>3132.493670498126</v>
      </c>
      <c r="F235" s="3">
        <f t="shared" si="19"/>
        <v>3.1324936704981261</v>
      </c>
    </row>
    <row r="236" spans="2:6" x14ac:dyDescent="0.25">
      <c r="B236" s="3">
        <f t="shared" si="16"/>
        <v>18.328767123287673</v>
      </c>
      <c r="C236" s="4">
        <f t="shared" si="15"/>
        <v>6690</v>
      </c>
      <c r="D236" s="4">
        <f t="shared" si="17"/>
        <v>9633600</v>
      </c>
      <c r="E236" s="4">
        <f t="shared" si="18"/>
        <v>3132.716464653387</v>
      </c>
      <c r="F236" s="3">
        <f t="shared" si="19"/>
        <v>3.1327164646533872</v>
      </c>
    </row>
    <row r="237" spans="2:6" x14ac:dyDescent="0.25">
      <c r="B237" s="3">
        <f t="shared" si="16"/>
        <v>18.410958904109588</v>
      </c>
      <c r="C237" s="4">
        <f t="shared" si="15"/>
        <v>6720</v>
      </c>
      <c r="D237" s="4">
        <f t="shared" si="17"/>
        <v>9676800</v>
      </c>
      <c r="E237" s="4">
        <f t="shared" si="18"/>
        <v>3132.9342088185181</v>
      </c>
      <c r="F237" s="3">
        <f t="shared" si="19"/>
        <v>3.1329342088185181</v>
      </c>
    </row>
    <row r="238" spans="2:6" x14ac:dyDescent="0.25">
      <c r="B238" s="3">
        <f t="shared" si="16"/>
        <v>18.493150684931507</v>
      </c>
      <c r="C238" s="4">
        <f t="shared" si="15"/>
        <v>6750</v>
      </c>
      <c r="D238" s="4">
        <f t="shared" si="17"/>
        <v>9720000</v>
      </c>
      <c r="E238" s="4">
        <f t="shared" si="18"/>
        <v>3133.147017799889</v>
      </c>
      <c r="F238" s="3">
        <f t="shared" si="19"/>
        <v>3.1331470177998888</v>
      </c>
    </row>
    <row r="239" spans="2:6" x14ac:dyDescent="0.25">
      <c r="B239" s="3">
        <f t="shared" si="16"/>
        <v>18.575342465753426</v>
      </c>
      <c r="C239" s="4">
        <f t="shared" si="15"/>
        <v>6780</v>
      </c>
      <c r="D239" s="4">
        <f t="shared" si="17"/>
        <v>9763200</v>
      </c>
      <c r="E239" s="4">
        <f t="shared" si="18"/>
        <v>3133.3550037785735</v>
      </c>
      <c r="F239" s="3">
        <f t="shared" si="19"/>
        <v>3.1333550037785733</v>
      </c>
    </row>
    <row r="240" spans="2:6" x14ac:dyDescent="0.25">
      <c r="B240" s="3">
        <f t="shared" si="16"/>
        <v>18.657534246575342</v>
      </c>
      <c r="C240" s="4">
        <f t="shared" si="15"/>
        <v>6810</v>
      </c>
      <c r="D240" s="4">
        <f t="shared" si="17"/>
        <v>9806400</v>
      </c>
      <c r="E240" s="4">
        <f t="shared" si="18"/>
        <v>3133.5582763710731</v>
      </c>
      <c r="F240" s="3">
        <f t="shared" si="19"/>
        <v>3.133558276371073</v>
      </c>
    </row>
    <row r="241" spans="2:6" x14ac:dyDescent="0.25">
      <c r="B241" s="3">
        <f t="shared" si="16"/>
        <v>18.739726027397261</v>
      </c>
      <c r="C241" s="4">
        <f t="shared" si="15"/>
        <v>6840</v>
      </c>
      <c r="D241" s="4">
        <f t="shared" si="17"/>
        <v>9849600</v>
      </c>
      <c r="E241" s="4">
        <f t="shared" si="18"/>
        <v>3133.7569426886034</v>
      </c>
      <c r="F241" s="3">
        <f t="shared" si="19"/>
        <v>3.1337569426886036</v>
      </c>
    </row>
    <row r="242" spans="2:6" x14ac:dyDescent="0.25">
      <c r="B242" s="3">
        <f t="shared" si="16"/>
        <v>18.82191780821918</v>
      </c>
      <c r="C242" s="4">
        <f t="shared" si="15"/>
        <v>6870</v>
      </c>
      <c r="D242" s="4">
        <f t="shared" si="17"/>
        <v>9892800</v>
      </c>
      <c r="E242" s="4">
        <f t="shared" si="18"/>
        <v>3133.951107394977</v>
      </c>
      <c r="F242" s="3">
        <f t="shared" si="19"/>
        <v>3.1339511073949771</v>
      </c>
    </row>
    <row r="243" spans="2:6" x14ac:dyDescent="0.25">
      <c r="B243" s="3">
        <f t="shared" si="16"/>
        <v>18.904109589041095</v>
      </c>
      <c r="C243" s="4">
        <f t="shared" si="15"/>
        <v>6900</v>
      </c>
      <c r="D243" s="4">
        <f t="shared" si="17"/>
        <v>9936000</v>
      </c>
      <c r="E243" s="4">
        <f t="shared" si="18"/>
        <v>3134.1408727631247</v>
      </c>
      <c r="F243" s="3">
        <f t="shared" si="19"/>
        <v>3.1341408727631248</v>
      </c>
    </row>
    <row r="244" spans="2:6" x14ac:dyDescent="0.25">
      <c r="B244" s="3">
        <f t="shared" si="16"/>
        <v>18.986301369863014</v>
      </c>
      <c r="C244" s="4">
        <f t="shared" si="15"/>
        <v>6930</v>
      </c>
      <c r="D244" s="4">
        <f t="shared" si="17"/>
        <v>9979200</v>
      </c>
      <c r="E244" s="4">
        <f t="shared" si="18"/>
        <v>3134.3263387302827</v>
      </c>
      <c r="F244" s="3">
        <f t="shared" si="19"/>
        <v>3.1343263387302827</v>
      </c>
    </row>
    <row r="245" spans="2:6" x14ac:dyDescent="0.25">
      <c r="B245" s="3">
        <f t="shared" si="16"/>
        <v>19.068493150684933</v>
      </c>
      <c r="C245" s="4">
        <f t="shared" si="15"/>
        <v>6960</v>
      </c>
      <c r="D245" s="4">
        <f t="shared" si="17"/>
        <v>10022400</v>
      </c>
      <c r="E245" s="4">
        <f t="shared" si="18"/>
        <v>3134.5076029518814</v>
      </c>
      <c r="F245" s="3">
        <f t="shared" si="19"/>
        <v>3.1345076029518815</v>
      </c>
    </row>
    <row r="246" spans="2:6" x14ac:dyDescent="0.25">
      <c r="B246" s="3">
        <f t="shared" si="16"/>
        <v>19.150684931506849</v>
      </c>
      <c r="C246" s="4">
        <f t="shared" si="15"/>
        <v>6990</v>
      </c>
      <c r="D246" s="4">
        <f t="shared" si="17"/>
        <v>10065600</v>
      </c>
      <c r="E246" s="4">
        <f t="shared" si="18"/>
        <v>3134.6847608541643</v>
      </c>
      <c r="F246" s="3">
        <f t="shared" si="19"/>
        <v>3.1346847608541641</v>
      </c>
    </row>
    <row r="247" spans="2:6" x14ac:dyDescent="0.25">
      <c r="B247" s="3">
        <f t="shared" si="16"/>
        <v>19.232876712328768</v>
      </c>
      <c r="C247" s="4">
        <f t="shared" si="15"/>
        <v>7020</v>
      </c>
      <c r="D247" s="4">
        <f t="shared" si="17"/>
        <v>10108800</v>
      </c>
      <c r="E247" s="4">
        <f t="shared" si="18"/>
        <v>3134.8579056855724</v>
      </c>
      <c r="F247" s="3">
        <f t="shared" si="19"/>
        <v>3.1348579056855725</v>
      </c>
    </row>
    <row r="248" spans="2:6" x14ac:dyDescent="0.25">
      <c r="B248" s="3">
        <f t="shared" si="16"/>
        <v>19.315068493150687</v>
      </c>
      <c r="C248" s="4">
        <f t="shared" si="15"/>
        <v>7050</v>
      </c>
      <c r="D248" s="4">
        <f t="shared" si="17"/>
        <v>10152000</v>
      </c>
      <c r="E248" s="4">
        <f t="shared" si="18"/>
        <v>3135.0271285669205</v>
      </c>
      <c r="F248" s="3">
        <f t="shared" si="19"/>
        <v>3.1350271285669207</v>
      </c>
    </row>
    <row r="249" spans="2:6" x14ac:dyDescent="0.25">
      <c r="B249" s="3">
        <f t="shared" si="16"/>
        <v>19.397260273972602</v>
      </c>
      <c r="C249" s="4">
        <f t="shared" si="15"/>
        <v>7080</v>
      </c>
      <c r="D249" s="4">
        <f t="shared" si="17"/>
        <v>10195200</v>
      </c>
      <c r="E249" s="4">
        <f t="shared" si="18"/>
        <v>3135.1925185403952</v>
      </c>
      <c r="F249" s="3">
        <f t="shared" si="19"/>
        <v>3.135192518540395</v>
      </c>
    </row>
    <row r="250" spans="2:6" x14ac:dyDescent="0.25">
      <c r="B250" s="3">
        <f t="shared" si="16"/>
        <v>19.479452054794521</v>
      </c>
      <c r="C250" s="4">
        <f t="shared" si="15"/>
        <v>7110</v>
      </c>
      <c r="D250" s="4">
        <f t="shared" si="17"/>
        <v>10238400</v>
      </c>
      <c r="E250" s="4">
        <f t="shared" si="18"/>
        <v>3135.3541626174065</v>
      </c>
      <c r="F250" s="3">
        <f t="shared" si="19"/>
        <v>3.1353541626174066</v>
      </c>
    </row>
    <row r="251" spans="2:6" x14ac:dyDescent="0.25">
      <c r="B251" s="3">
        <f t="shared" si="16"/>
        <v>19.561643835616437</v>
      </c>
      <c r="C251" s="4">
        <f t="shared" si="15"/>
        <v>7140</v>
      </c>
      <c r="D251" s="4">
        <f t="shared" si="17"/>
        <v>10281600</v>
      </c>
      <c r="E251" s="4">
        <f t="shared" si="18"/>
        <v>3135.5121458253161</v>
      </c>
      <c r="F251" s="3">
        <f t="shared" si="19"/>
        <v>3.1355121458253161</v>
      </c>
    </row>
    <row r="252" spans="2:6" x14ac:dyDescent="0.25">
      <c r="B252" s="3">
        <f t="shared" si="16"/>
        <v>19.643835616438356</v>
      </c>
      <c r="C252" s="4">
        <f t="shared" si="15"/>
        <v>7170</v>
      </c>
      <c r="D252" s="4">
        <f t="shared" si="17"/>
        <v>10324800</v>
      </c>
      <c r="E252" s="4">
        <f t="shared" si="18"/>
        <v>3135.6665512530735</v>
      </c>
      <c r="F252" s="3">
        <f t="shared" si="19"/>
        <v>3.1356665512530735</v>
      </c>
    </row>
    <row r="253" spans="2:6" x14ac:dyDescent="0.25">
      <c r="B253" s="3">
        <f t="shared" si="16"/>
        <v>19.726027397260275</v>
      </c>
      <c r="C253" s="4">
        <f t="shared" si="15"/>
        <v>7200</v>
      </c>
      <c r="D253" s="4">
        <f t="shared" si="17"/>
        <v>10368000</v>
      </c>
      <c r="E253" s="4">
        <f t="shared" si="18"/>
        <v>3135.8174600957841</v>
      </c>
      <c r="F253" s="3">
        <f t="shared" si="19"/>
        <v>3.135817460095784</v>
      </c>
    </row>
    <row r="254" spans="2:6" x14ac:dyDescent="0.25">
      <c r="B254" s="3">
        <f t="shared" si="16"/>
        <v>19.80821917808219</v>
      </c>
      <c r="C254" s="4">
        <f t="shared" si="15"/>
        <v>7230</v>
      </c>
      <c r="D254" s="4">
        <f t="shared" si="17"/>
        <v>10411200</v>
      </c>
      <c r="E254" s="4">
        <f t="shared" si="18"/>
        <v>3135.9649516982349</v>
      </c>
      <c r="F254" s="3">
        <f t="shared" si="19"/>
        <v>3.1359649516982349</v>
      </c>
    </row>
    <row r="255" spans="2:6" x14ac:dyDescent="0.25">
      <c r="B255" s="3">
        <f t="shared" si="16"/>
        <v>19.890410958904109</v>
      </c>
      <c r="C255" s="4">
        <f t="shared" si="15"/>
        <v>7260</v>
      </c>
      <c r="D255" s="4">
        <f t="shared" si="17"/>
        <v>10454400</v>
      </c>
      <c r="E255" s="4">
        <f t="shared" si="18"/>
        <v>3136.1091035974046</v>
      </c>
      <c r="F255" s="3">
        <f t="shared" si="19"/>
        <v>3.1361091035974047</v>
      </c>
    </row>
    <row r="256" spans="2:6" x14ac:dyDescent="0.25">
      <c r="B256" s="3">
        <f t="shared" si="16"/>
        <v>19.972602739726028</v>
      </c>
      <c r="C256" s="4">
        <f t="shared" si="15"/>
        <v>7290</v>
      </c>
      <c r="D256" s="4">
        <f t="shared" si="17"/>
        <v>10497600</v>
      </c>
      <c r="E256" s="4">
        <f t="shared" si="18"/>
        <v>3136.2499915639805</v>
      </c>
      <c r="F256" s="3">
        <f t="shared" si="19"/>
        <v>3.1362499915639805</v>
      </c>
    </row>
    <row r="257" spans="2:6" x14ac:dyDescent="0.25">
      <c r="B257" s="3">
        <f t="shared" si="16"/>
        <v>20.054794520547944</v>
      </c>
      <c r="C257" s="4">
        <f t="shared" si="15"/>
        <v>7320</v>
      </c>
      <c r="D257" s="4">
        <f t="shared" si="17"/>
        <v>10540800</v>
      </c>
      <c r="E257" s="4">
        <f t="shared" si="18"/>
        <v>3136.3876896429101</v>
      </c>
      <c r="F257" s="3">
        <f t="shared" si="19"/>
        <v>3.1363876896429099</v>
      </c>
    </row>
    <row r="258" spans="2:6" x14ac:dyDescent="0.25">
      <c r="B258" s="3">
        <f t="shared" si="16"/>
        <v>20.136986301369863</v>
      </c>
      <c r="C258" s="4">
        <f t="shared" si="15"/>
        <v>7350</v>
      </c>
      <c r="D258" s="4">
        <f t="shared" si="17"/>
        <v>10584000</v>
      </c>
      <c r="E258" s="4">
        <f t="shared" si="18"/>
        <v>3136.5222701930038</v>
      </c>
      <c r="F258" s="3">
        <f t="shared" si="19"/>
        <v>3.1365222701930038</v>
      </c>
    </row>
    <row r="259" spans="2:6" x14ac:dyDescent="0.25">
      <c r="B259" s="3">
        <f t="shared" si="16"/>
        <v>20.219178082191782</v>
      </c>
      <c r="C259" s="4">
        <f t="shared" si="15"/>
        <v>7380</v>
      </c>
      <c r="D259" s="4">
        <f t="shared" si="17"/>
        <v>10627200</v>
      </c>
      <c r="E259" s="4">
        <f t="shared" si="18"/>
        <v>3136.653803925617</v>
      </c>
      <c r="F259" s="3">
        <f t="shared" si="19"/>
        <v>3.1366538039256171</v>
      </c>
    </row>
    <row r="260" spans="2:6" x14ac:dyDescent="0.25">
      <c r="B260" s="3">
        <f t="shared" si="16"/>
        <v>20.301369863013697</v>
      </c>
      <c r="C260" s="4">
        <f t="shared" ref="C260:C270" si="20">C259+30</f>
        <v>7410</v>
      </c>
      <c r="D260" s="4">
        <f t="shared" si="17"/>
        <v>10670400</v>
      </c>
      <c r="E260" s="4">
        <f t="shared" si="18"/>
        <v>3136.7823599424341</v>
      </c>
      <c r="F260" s="3">
        <f t="shared" si="19"/>
        <v>3.1367823599424343</v>
      </c>
    </row>
    <row r="261" spans="2:6" x14ac:dyDescent="0.25">
      <c r="B261" s="3">
        <f t="shared" si="16"/>
        <v>20.383561643835616</v>
      </c>
      <c r="C261" s="4">
        <f t="shared" si="20"/>
        <v>7440</v>
      </c>
      <c r="D261" s="4">
        <f t="shared" si="17"/>
        <v>10713600</v>
      </c>
      <c r="E261" s="4">
        <f t="shared" si="18"/>
        <v>3136.9080057723691</v>
      </c>
      <c r="F261" s="3">
        <f t="shared" si="19"/>
        <v>3.1369080057723688</v>
      </c>
    </row>
    <row r="262" spans="2:6" x14ac:dyDescent="0.25">
      <c r="B262" s="3">
        <f t="shared" si="16"/>
        <v>20.465753424657535</v>
      </c>
      <c r="C262" s="4">
        <f t="shared" si="20"/>
        <v>7470</v>
      </c>
      <c r="D262" s="4">
        <f t="shared" si="17"/>
        <v>10756800</v>
      </c>
      <c r="E262" s="4">
        <f t="shared" si="18"/>
        <v>3137.030807407612</v>
      </c>
      <c r="F262" s="3">
        <f t="shared" si="19"/>
        <v>3.1370308074076121</v>
      </c>
    </row>
    <row r="263" spans="2:6" x14ac:dyDescent="0.25">
      <c r="B263" s="3">
        <f t="shared" si="16"/>
        <v>20.547945205479451</v>
      </c>
      <c r="C263" s="4">
        <f t="shared" si="20"/>
        <v>7500</v>
      </c>
      <c r="D263" s="4">
        <f t="shared" si="17"/>
        <v>10800000</v>
      </c>
      <c r="E263" s="4">
        <f t="shared" si="18"/>
        <v>3137.1508293388379</v>
      </c>
      <c r="F263" s="3">
        <f t="shared" si="19"/>
        <v>3.1371508293388377</v>
      </c>
    </row>
    <row r="264" spans="2:6" x14ac:dyDescent="0.25">
      <c r="B264" s="3">
        <f t="shared" si="16"/>
        <v>20.63013698630137</v>
      </c>
      <c r="C264" s="4">
        <f t="shared" si="20"/>
        <v>7530</v>
      </c>
      <c r="D264" s="4">
        <f t="shared" si="17"/>
        <v>10843200</v>
      </c>
      <c r="E264" s="4">
        <f t="shared" si="18"/>
        <v>3137.2681345895967</v>
      </c>
      <c r="F264" s="3">
        <f t="shared" si="19"/>
        <v>3.1372681345895965</v>
      </c>
    </row>
    <row r="265" spans="2:6" x14ac:dyDescent="0.25">
      <c r="B265" s="3">
        <f t="shared" si="16"/>
        <v>20.712328767123289</v>
      </c>
      <c r="C265" s="4">
        <f t="shared" si="20"/>
        <v>7560</v>
      </c>
      <c r="D265" s="4">
        <f t="shared" si="17"/>
        <v>10886400</v>
      </c>
      <c r="E265" s="4">
        <f t="shared" si="18"/>
        <v>3137.3827847499065</v>
      </c>
      <c r="F265" s="3">
        <f t="shared" si="19"/>
        <v>3.1373827847499065</v>
      </c>
    </row>
    <row r="266" spans="2:6" x14ac:dyDescent="0.25">
      <c r="B266" s="3">
        <f t="shared" si="16"/>
        <v>20.794520547945204</v>
      </c>
      <c r="C266" s="4">
        <f t="shared" si="20"/>
        <v>7590</v>
      </c>
      <c r="D266" s="4">
        <f t="shared" si="17"/>
        <v>10929600</v>
      </c>
      <c r="E266" s="4">
        <f t="shared" si="18"/>
        <v>3137.4948400090675</v>
      </c>
      <c r="F266" s="3">
        <f t="shared" si="19"/>
        <v>3.1374948400090674</v>
      </c>
    </row>
    <row r="267" spans="2:6" x14ac:dyDescent="0.25">
      <c r="B267" s="3">
        <f t="shared" si="16"/>
        <v>20.876712328767123</v>
      </c>
      <c r="C267" s="4">
        <f t="shared" si="20"/>
        <v>7620</v>
      </c>
      <c r="D267" s="4">
        <f t="shared" si="17"/>
        <v>10972800</v>
      </c>
      <c r="E267" s="4">
        <f t="shared" si="18"/>
        <v>3137.6043591877165</v>
      </c>
      <c r="F267" s="3">
        <f t="shared" si="19"/>
        <v>3.1376043591877165</v>
      </c>
    </row>
    <row r="268" spans="2:6" x14ac:dyDescent="0.25">
      <c r="B268" s="3">
        <f t="shared" si="16"/>
        <v>20.958904109589042</v>
      </c>
      <c r="C268" s="4">
        <f t="shared" si="20"/>
        <v>7650</v>
      </c>
      <c r="D268" s="4">
        <f t="shared" si="17"/>
        <v>11016000</v>
      </c>
      <c r="E268" s="4">
        <f t="shared" si="18"/>
        <v>3137.7113997691363</v>
      </c>
      <c r="F268" s="3">
        <f t="shared" si="19"/>
        <v>3.1377113997691364</v>
      </c>
    </row>
    <row r="269" spans="2:6" x14ac:dyDescent="0.25">
      <c r="B269" s="3">
        <f t="shared" si="16"/>
        <v>21.041095890410958</v>
      </c>
      <c r="C269" s="4">
        <f t="shared" si="20"/>
        <v>7680</v>
      </c>
      <c r="D269" s="4">
        <f t="shared" si="17"/>
        <v>11059200</v>
      </c>
      <c r="E269" s="4">
        <f t="shared" si="18"/>
        <v>3137.8160179298447</v>
      </c>
      <c r="F269" s="3">
        <f t="shared" si="19"/>
        <v>3.1378160179298447</v>
      </c>
    </row>
    <row r="270" spans="2:6" x14ac:dyDescent="0.25">
      <c r="B270" s="3">
        <f t="shared" ref="B270" si="21">C270/365</f>
        <v>21.123287671232877</v>
      </c>
      <c r="C270" s="4">
        <f t="shared" si="20"/>
        <v>7710</v>
      </c>
      <c r="D270" s="4">
        <f t="shared" ref="D270" si="22">C270*24*60</f>
        <v>11102400</v>
      </c>
      <c r="E270" s="4">
        <f t="shared" ref="E270" si="23">SQRT(($H$5/$H$6)*(-EXP(-2*$H$6*D270)+1))</f>
        <v>3137.9182685694709</v>
      </c>
      <c r="F270" s="3">
        <f t="shared" ref="F270" si="24">E270/1000</f>
        <v>3.1379182685694711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Marianela Tibisay Ravelo Velazquez</dc:creator>
  <cp:lastModifiedBy>Marianela Tibisay Ravelo Velazquez</cp:lastModifiedBy>
  <dcterms:created xsi:type="dcterms:W3CDTF">2017-07-03T18:55:48Z</dcterms:created>
  <dcterms:modified xsi:type="dcterms:W3CDTF">2017-07-03T21:03:39Z</dcterms:modified>
</cp:coreProperties>
</file>